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NTEL2\Desktop\1er INFORME TRIMESTRAL 2022\"/>
    </mc:Choice>
  </mc:AlternateContent>
  <bookViews>
    <workbookView xWindow="-120" yWindow="-60" windowWidth="25440" windowHeight="1566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7" i="1" l="1"/>
  <c r="S18" i="1"/>
  <c r="S11" i="1"/>
  <c r="S12" i="1"/>
  <c r="S16" i="1" l="1"/>
  <c r="S15" i="1"/>
  <c r="S14" i="1" l="1"/>
  <c r="S9" i="1" l="1"/>
  <c r="S10" i="1"/>
  <c r="S13" i="1"/>
  <c r="S8" i="1" l="1"/>
  <c r="S7" i="1"/>
</calcChain>
</file>

<file path=xl/comments1.xml><?xml version="1.0" encoding="utf-8"?>
<comments xmlns="http://schemas.openxmlformats.org/spreadsheetml/2006/main">
  <authors>
    <author>Contraloria</author>
  </authors>
  <commentList>
    <comment ref="B6" authorId="0" shapeId="0">
      <text>
        <r>
          <rPr>
            <b/>
            <sz val="9"/>
            <color indexed="81"/>
            <rFont val="Tahoma"/>
            <family val="2"/>
          </rPr>
          <t>Comentario:</t>
        </r>
        <r>
          <rPr>
            <sz val="9"/>
            <color indexed="81"/>
            <rFont val="Tahoma"/>
            <family val="2"/>
          </rPr>
          <t xml:space="preserve">
AYUNTAMIENTO DE ZIRACUARETIRO</t>
        </r>
      </text>
    </comment>
    <comment ref="C6" authorId="0" shapeId="0">
      <text>
        <r>
          <rPr>
            <b/>
            <sz val="9"/>
            <color indexed="81"/>
            <rFont val="Tahoma"/>
            <family val="2"/>
          </rPr>
          <t>Comentario:</t>
        </r>
        <r>
          <rPr>
            <sz val="9"/>
            <color indexed="81"/>
            <rFont val="Tahoma"/>
            <family val="2"/>
          </rPr>
          <t xml:space="preserve">
PRESIDENCIA MUNICIPAL
SINDICATURA MUNICIPAL
REGIDURIAS
SECRETARIA MUNICIPAL
TESORERIA MUNICIPAL
DIRECCION DE PLANEACION
DIRECCION DE OBRAS PUBLICAS
DESARROLLO INTEGRAL DE LA FAMILIA
OFICIALIA MAYOR
DIRECCION DE BIENESTAR SOCIAL
DIRECCION DE SEGURIDAD PUBLICA
DIRECCION DE CULTURA, TURISMO Y MIGRACION
DIRECCION DE INSTANCIA DE LA MUJER
COMISION DE AGUA POTABLE, ALCANTARILLADO Y SANEAMIENTO DE ZIRACUARETIRO
CONTRALORIA MUNICIPAL</t>
        </r>
      </text>
    </comment>
    <comment ref="F6" authorId="0" shapeId="0">
      <text>
        <r>
          <rPr>
            <b/>
            <sz val="9"/>
            <color indexed="81"/>
            <rFont val="Tahoma"/>
            <family val="2"/>
          </rPr>
          <t>Comentario:</t>
        </r>
        <r>
          <rPr>
            <sz val="9"/>
            <color indexed="81"/>
            <rFont val="Tahoma"/>
            <family val="2"/>
          </rPr>
          <t xml:space="preserve">
Gasto corriente o Fondo General de Participaciones
Fondo III (Ramo 33, Obra P)
Fondo IV (Ramo 33, Seguridad Publica)</t>
        </r>
      </text>
    </comment>
    <comment ref="G6" authorId="0" shapeId="0">
      <text>
        <r>
          <rPr>
            <b/>
            <sz val="9"/>
            <color indexed="81"/>
            <rFont val="Tahoma"/>
            <family val="2"/>
          </rPr>
          <t>Comentario:
Combinacion de letras y numeros acordes a la clave del eje</t>
        </r>
        <r>
          <rPr>
            <sz val="9"/>
            <color indexed="81"/>
            <rFont val="Tahoma"/>
            <family val="2"/>
          </rPr>
          <t xml:space="preserve">
</t>
        </r>
      </text>
    </comment>
    <comment ref="H6" authorId="0" shapeId="0">
      <text>
        <r>
          <rPr>
            <b/>
            <sz val="9"/>
            <color indexed="81"/>
            <rFont val="Tahoma"/>
            <family val="2"/>
          </rPr>
          <t xml:space="preserve">Comentario:
</t>
        </r>
        <r>
          <rPr>
            <sz val="9"/>
            <color indexed="81"/>
            <rFont val="Tahoma"/>
            <family val="2"/>
          </rPr>
          <t xml:space="preserve">Fin
Proposito
Componente
Actividad
</t>
        </r>
      </text>
    </comment>
    <comment ref="I6" authorId="0" shapeId="0">
      <text>
        <r>
          <rPr>
            <b/>
            <sz val="9"/>
            <color indexed="81"/>
            <rFont val="Tahoma"/>
            <family val="2"/>
          </rPr>
          <t>Comentario:</t>
        </r>
        <r>
          <rPr>
            <sz val="9"/>
            <color indexed="81"/>
            <rFont val="Tahoma"/>
            <family val="2"/>
          </rPr>
          <t xml:space="preserve">
Resumen Narrativo del indicador</t>
        </r>
      </text>
    </comment>
    <comment ref="J6" authorId="0" shapeId="0">
      <text>
        <r>
          <rPr>
            <b/>
            <sz val="9"/>
            <color indexed="81"/>
            <rFont val="Tahoma"/>
            <family val="2"/>
          </rPr>
          <t>Comentario:</t>
        </r>
        <r>
          <rPr>
            <sz val="9"/>
            <color indexed="81"/>
            <rFont val="Tahoma"/>
            <family val="2"/>
          </rPr>
          <t xml:space="preserve">
Nombre corto del indicador a usar, se incluye la palabra indice o porcentaje</t>
        </r>
      </text>
    </comment>
    <comment ref="K6" authorId="0" shapeId="0">
      <text>
        <r>
          <rPr>
            <b/>
            <sz val="9"/>
            <color indexed="81"/>
            <rFont val="Tahoma"/>
            <family val="2"/>
          </rPr>
          <t>Comentario:</t>
        </r>
        <r>
          <rPr>
            <sz val="9"/>
            <color indexed="81"/>
            <rFont val="Tahoma"/>
            <family val="2"/>
          </rPr>
          <t xml:space="preserve">
la formula con la que se va a medir el indicador</t>
        </r>
      </text>
    </comment>
    <comment ref="L6" authorId="0" shapeId="0">
      <text>
        <r>
          <rPr>
            <b/>
            <sz val="9"/>
            <color indexed="81"/>
            <rFont val="Tahoma"/>
            <family val="2"/>
          </rPr>
          <t>Comentario:</t>
        </r>
        <r>
          <rPr>
            <sz val="9"/>
            <color indexed="81"/>
            <rFont val="Tahoma"/>
            <family val="2"/>
          </rPr>
          <t xml:space="preserve">
Mensual
Bimestral
Trimestral
Semestral
Anual</t>
        </r>
      </text>
    </comment>
    <comment ref="M6" authorId="0" shapeId="0">
      <text>
        <r>
          <rPr>
            <b/>
            <sz val="9"/>
            <color indexed="81"/>
            <rFont val="Tahoma"/>
            <family val="2"/>
          </rPr>
          <t>Comentario:</t>
        </r>
        <r>
          <rPr>
            <sz val="9"/>
            <color indexed="81"/>
            <rFont val="Tahoma"/>
            <family val="2"/>
          </rPr>
          <t xml:space="preserve">
Reportes Trimestrales
Bitacoras
Evidencia Fotografica
facturas
Reportes
Encuestas, etc</t>
        </r>
      </text>
    </comment>
    <comment ref="O6" authorId="0" shapeId="0">
      <text>
        <r>
          <rPr>
            <b/>
            <sz val="9"/>
            <color indexed="81"/>
            <rFont val="Tahoma"/>
            <family val="2"/>
          </rPr>
          <t>Comentario:
cuantas actividades vas a realizar durante el año</t>
        </r>
        <r>
          <rPr>
            <sz val="9"/>
            <color indexed="81"/>
            <rFont val="Tahoma"/>
            <family val="2"/>
          </rPr>
          <t xml:space="preserve">
</t>
        </r>
      </text>
    </comment>
    <comment ref="Q6" authorId="0" shapeId="0">
      <text>
        <r>
          <rPr>
            <b/>
            <sz val="9"/>
            <color indexed="81"/>
            <rFont val="Tahoma"/>
            <family val="2"/>
          </rPr>
          <t>Comentario:
Que cantidad de la meta llevas de avance</t>
        </r>
        <r>
          <rPr>
            <sz val="9"/>
            <color indexed="81"/>
            <rFont val="Tahoma"/>
            <family val="2"/>
          </rPr>
          <t xml:space="preserve">
</t>
        </r>
      </text>
    </comment>
    <comment ref="U6" authorId="0" shapeId="0">
      <text>
        <r>
          <rPr>
            <b/>
            <sz val="9"/>
            <color indexed="81"/>
            <rFont val="Tahoma"/>
            <family val="2"/>
          </rPr>
          <t>Comentario:
Persona
Ayuntamiento
Municipio</t>
        </r>
        <r>
          <rPr>
            <sz val="9"/>
            <color indexed="81"/>
            <rFont val="Tahoma"/>
            <family val="2"/>
          </rPr>
          <t xml:space="preserve">
</t>
        </r>
      </text>
    </comment>
    <comment ref="W6" authorId="0" shapeId="0">
      <text>
        <r>
          <rPr>
            <b/>
            <sz val="9"/>
            <color indexed="81"/>
            <rFont val="Tahoma"/>
            <family val="2"/>
          </rPr>
          <t>Comentario:</t>
        </r>
        <r>
          <rPr>
            <sz val="9"/>
            <color indexed="81"/>
            <rFont val="Tahoma"/>
            <family val="2"/>
          </rPr>
          <t xml:space="preserve">
1 ZIRACUARETIRO FUERTE PARA
UN BUEN GOBIERNO.
2 ZIRACUARETIRO SOCIAL
E INCLUYENTE.
3 ZIRACUARETIRO
ECONÓMICO SOSTENIBLE
4 ZIRACUARETIRO
MEDIOAMBIENTAL SOSTENIBLE</t>
        </r>
      </text>
    </comment>
  </commentList>
</comments>
</file>

<file path=xl/sharedStrings.xml><?xml version="1.0" encoding="utf-8"?>
<sst xmlns="http://schemas.openxmlformats.org/spreadsheetml/2006/main" count="258" uniqueCount="125">
  <si>
    <t xml:space="preserve">UNIDAD PROGRAMÁTICA PRESUPUESTARIA </t>
  </si>
  <si>
    <t xml:space="preserve">UNIDAD  RESPONSABLE </t>
  </si>
  <si>
    <t xml:space="preserve">PROGRAMA </t>
  </si>
  <si>
    <t>OBJETIVO GENERAL DEL PROGRAMA</t>
  </si>
  <si>
    <t xml:space="preserve">ORIGEN DEL RECURSO </t>
  </si>
  <si>
    <t xml:space="preserve">INDICADOR </t>
  </si>
  <si>
    <t>META PROGRAMADA</t>
  </si>
  <si>
    <t xml:space="preserve">IMPORTE AUTORIZADO </t>
  </si>
  <si>
    <t>META REALIZADA</t>
  </si>
  <si>
    <t xml:space="preserve">IMPORTE DEVENGADO </t>
  </si>
  <si>
    <t>% DEL CUMPLIMIENTO DE LA META</t>
  </si>
  <si>
    <t>BENEFICIARIOS</t>
  </si>
  <si>
    <t xml:space="preserve">TIPO </t>
  </si>
  <si>
    <t>CANTIDAD</t>
  </si>
  <si>
    <t>EJE</t>
  </si>
  <si>
    <t>LINEA DE ACCION</t>
  </si>
  <si>
    <t>GASTO CORRIENTE</t>
  </si>
  <si>
    <t>NOMBRE DEL INDICADOR</t>
  </si>
  <si>
    <t>METODO DE CALCULO</t>
  </si>
  <si>
    <t>FRECUENCIA DE MEDICION</t>
  </si>
  <si>
    <t>TRIMESTRAL</t>
  </si>
  <si>
    <t>MEDIOS DE VERIFICACION</t>
  </si>
  <si>
    <t>SUPUESTOS (HIPOTESIS)</t>
  </si>
  <si>
    <t xml:space="preserve">ALINEACION DEL PROGRAMA </t>
  </si>
  <si>
    <t>ALINEACION PLAN DE DESARROLLO MUNICIPAL 2021-2024</t>
  </si>
  <si>
    <t>CLAVE</t>
  </si>
  <si>
    <t>NIVEL</t>
  </si>
  <si>
    <t>FIN, PROPÓSITO, COMPONENTE, ACTIVIDAD</t>
  </si>
  <si>
    <t>PROPOSITO</t>
  </si>
  <si>
    <t>APERTURA PROGRAMATICA</t>
  </si>
  <si>
    <t>AVANCE DEL INDICADOR</t>
  </si>
  <si>
    <t>ACTIVIDAD</t>
  </si>
  <si>
    <t>COMPONENTE</t>
  </si>
  <si>
    <t>ANUAL</t>
  </si>
  <si>
    <t>FECHA DE TERMINO</t>
  </si>
  <si>
    <t>N/A</t>
  </si>
  <si>
    <t>ESTRATEGIA</t>
  </si>
  <si>
    <t>H. AYUNTAMIENTO DE ZIRACUARETIRO</t>
  </si>
  <si>
    <t xml:space="preserve">UNIDAD: </t>
  </si>
  <si>
    <t>REPORTE DE PBR DEL EJERCICIO FISCAL 2022, DEL MUNICIPIO DE ZIRACUARETIRO</t>
  </si>
  <si>
    <t xml:space="preserve">DIRECCION DE CULTURA, TURISMO Y MIGRACION. </t>
  </si>
  <si>
    <t>SEMESTRAL</t>
  </si>
  <si>
    <t xml:space="preserve">102F2P13 </t>
  </si>
  <si>
    <t xml:space="preserve">102F2P13C1 </t>
  </si>
  <si>
    <t xml:space="preserve">102F2P13C1A1 </t>
  </si>
  <si>
    <t xml:space="preserve">102F2P13C1A2 </t>
  </si>
  <si>
    <t xml:space="preserve">102F2P13C1A3 </t>
  </si>
  <si>
    <t xml:space="preserve">102F2P13C1A4 </t>
  </si>
  <si>
    <t xml:space="preserve">102F2P13C1A5 </t>
  </si>
  <si>
    <t xml:space="preserve">102F2P13C2 </t>
  </si>
  <si>
    <t xml:space="preserve">102F2P13C2A1 </t>
  </si>
  <si>
    <t xml:space="preserve">102F2P13C2A2 </t>
  </si>
  <si>
    <t xml:space="preserve">102F2P13C2A3 </t>
  </si>
  <si>
    <t xml:space="preserve">102F2P13C2A4 </t>
  </si>
  <si>
    <t>2.13 DESARROLLO CULTURAL MUNICIPAL</t>
  </si>
  <si>
    <t>Contribuir al fortalecimiento de las actividades culturales del municipio, mediante la inclusión de estrategias y acciones donde se contemplen las festividades y tradiciones del municipio.</t>
  </si>
  <si>
    <t>PORCENTAJE DE ESTRATEGIAS SOCIOCULTURAS IMPLEMENTADAS EN EL EJERCICIO</t>
  </si>
  <si>
    <t>PORCENTAJE DE MECANISMOS QUE FOMENTEN LA CULTURA ARTISTICA DEL MUNICIPIO</t>
  </si>
  <si>
    <t>PORCENTAJE DE PROGRAMAS Y PROYECTOS GESTIONADOS</t>
  </si>
  <si>
    <t>PORCENTAJE DE BUEN SEGUIMIENTO A PROGRAMAS VIGENTES</t>
  </si>
  <si>
    <t>PORCENTAJE DE PROMOCIÓN CULTURAL EN EL MUNICIPIO</t>
  </si>
  <si>
    <t>PORCENTAJE DE PROYECTOS CON COORDINACION EDUCATIVAS</t>
  </si>
  <si>
    <t xml:space="preserve">PORCENTAJE DE PARTICIPACIÓN CULTURAL EN EVENTOS Y FESTIVIDADES </t>
  </si>
  <si>
    <t>PORCENTAJE DE ESPACIOS CULTURALES MEJORADOS</t>
  </si>
  <si>
    <t xml:space="preserve">PORCENTAJE DE GESTIONES PARA ESPACIOS CULTURALES    </t>
  </si>
  <si>
    <t>PORCENTAJE DE MEJORA DE TRABAJO DE LA CASA DE LA CULTURA</t>
  </si>
  <si>
    <t>PORCENTAJE DE INCREMENTO DE EQUIPO DE TRABAJO</t>
  </si>
  <si>
    <t>PORCENTAJE DE PRESERVACIÓN CULTURAL</t>
  </si>
  <si>
    <t xml:space="preserve">2.13 DESARROLLO CULTURAL MUNICIPAL </t>
  </si>
  <si>
    <t>CONTRIBUIR AL FORTALECIMIENTO CULTURALES MEDIANTE ESTRATEGIAS CULTURALES QUE FOMENTEN LAS FESTIVIDADES SOCIOCULTURALES Y ARTISTICAS DEL MUNICIPIO</t>
  </si>
  <si>
    <t>APLICAR MECANISMOS QUE FOMENTEN LA GESTIÓN CULTURAL Y ARTISTICA DEL MUNICIPIO</t>
  </si>
  <si>
    <t>GESTIÓN CONSTANTE DE PROGRAMAS Y PROYECTOS CULTURALES</t>
  </si>
  <si>
    <t>SEGUIMIENTO A PROGRAMAS CULTURALES Y ARTISTICOS VIGENTES</t>
  </si>
  <si>
    <t>COORDINACIÓN CON INSTITUCIONES EDUCATIVAS PARA LA CREACION DE PROYECTOS</t>
  </si>
  <si>
    <t xml:space="preserve">MEJORA DE ESPACIOS CULTURALES ADECUADOS </t>
  </si>
  <si>
    <t>EXISTE GESTION DE PROYECTOS DE MEJORA  Y DIFUSIÓN DE ESPACIOS CULTURALES</t>
  </si>
  <si>
    <t>MEJORAR LA OPERATIVIDAD DE LA CASA DE LA CULTURA</t>
  </si>
  <si>
    <t>LA CASA DE LA CULTURA CUENTA CON EQUIPO ADECUADO</t>
  </si>
  <si>
    <t>(ESTRATEGIAS SOCIOCULTURAS Y ARTISTICAS IMPLEMENTADAS EN EL EJERCICIO 2022 / ESTRATEGIAS SOCIOCULTURALES ARTISTICAS EXISTENTES ) *100</t>
  </si>
  <si>
    <t>(TOTAL DE MECANISMO IMPLEMENTADOS EN EL EJERCICIO / TOTAL DE MECANISMO EXISTENTES)*100</t>
  </si>
  <si>
    <t>(BUEN SEGUIMIENTO A LOS PROGRAMAS EXISTENTES / TOTAL DE PROGRAMAS EXISTENTES)*100</t>
  </si>
  <si>
    <t>(TOTAL DE PARTICIPACIONES CULTURALES EN EL AÑO / TOTAL DE EVENTOS Y FESTIVIDADES EN EL AÑO)*100</t>
  </si>
  <si>
    <t>(TOTAL DE ESPACIO CULTURALES MEJORADOS / TOTAL DE ESPACIOS CULTURALES EXISTENTES)*100</t>
  </si>
  <si>
    <t>(NUMERO DE BIENES ADQUIRIDOS PARA CASA DE LA CULTURA / NUMERO DE BIENES EXISTENTES DE CASA DE LA CULTURA)*100</t>
  </si>
  <si>
    <t>INFORMES GENERADOS POR EL ÁREA DE MANERA SEMANAL Y TRIMESTRAL</t>
  </si>
  <si>
    <t xml:space="preserve">INFORME SEMESTRALES </t>
  </si>
  <si>
    <t xml:space="preserve">INFORMES GENERADOS POR EL ÁREA </t>
  </si>
  <si>
    <t>REPORTES SEMANALES GENERADOS POR LA DIRECCIÓN</t>
  </si>
  <si>
    <t>INFORMES TRIMESTRAL PARA LAS DISTINTAS ÁREAS</t>
  </si>
  <si>
    <t>INFORMES GENERADOS POR EL ÁREA Y LISTAS DE PARTICIPACIÓN</t>
  </si>
  <si>
    <t>INFORMES GENERADOS POR EL ÁREA DE MANERA TRIMESTRAL</t>
  </si>
  <si>
    <t>INFORMES SEMESTRALES</t>
  </si>
  <si>
    <t xml:space="preserve">INFORMES TRIMESTRALES GENERADOS POR EL ÁREA </t>
  </si>
  <si>
    <t>INCREMENTO DE LAS ESTRATEGIAS SOCIOCULTURAS Y ARTISTICAS EN EL MUNICIPIO</t>
  </si>
  <si>
    <t>INCREMENTO DE LA ACTIVIDAD CULTURAL Y ARTISTICA DEL MUNICIPIO</t>
  </si>
  <si>
    <t>AUMENTO EN LOS PROYECTOS Y PROGRAMAS</t>
  </si>
  <si>
    <t>PERSISTENCIA EN LOS PROGRAMAS CULTURALES EXISTENTES</t>
  </si>
  <si>
    <t>MEJORAR LA PROMOCION CULTURAL DEL MUNICIPIO</t>
  </si>
  <si>
    <t>INCREMENTAR LOS PROYECTOS CON INSTITUCIONES EDUCATIVAS</t>
  </si>
  <si>
    <t>CUIDAR LA PARTICIPACIÓN CULTURAL DEL AYUNTAMIENTO</t>
  </si>
  <si>
    <t>INCREMENTO EN LA MEJORA DE ESPACIOS CULTURALES</t>
  </si>
  <si>
    <t>MAYOR NUMERO DE GESTIONES PARA ESPACIOS CULTURALES</t>
  </si>
  <si>
    <t>NOTORIA MEJORIA DEL TRABAJO DE CASA DE LA CULTURA</t>
  </si>
  <si>
    <t>INCREMENTO DE EQUIPO APTO PARA CASA DE LA CULTURA</t>
  </si>
  <si>
    <t>POBLACION EN GENERAL</t>
  </si>
  <si>
    <t>2.13.1: Aplicar mecanismos que fomenten la gestión cultural y artística del municipio.</t>
  </si>
  <si>
    <t>2.13.1.1 Implementar de manera permanente una serie de gestiones ante los gobiernos federal, estatal, así como la vinculación con organizaciones culturales nacionales e internacionales que permitan acceder a programas culturales que beneficien la vida cultural del municipio.</t>
  </si>
  <si>
    <t>2.13.1.2 Fortalecer los programas culturales y artísticos vigentes, y buscar la vinculación permanente con la ciudadanía para la participación en ellos.</t>
  </si>
  <si>
    <t>2.13.1.4 Coordinación permanente con instituciones educativas municipales y foráneas para colaboración de programas y proyectos culturales y artísticos municipales.</t>
  </si>
  <si>
    <t>2.13.1.5 Implementación de programas y proyectos municipales a fin de conmemorar, fortalecer y difundir los eventos, festividades, culturales, artísticos, fiestas tradicionales del municipio, así como ferias, eventos municipales, y en general en todas aquellas actividades artísticas y culturales en las que el municipio forme parte.</t>
  </si>
  <si>
    <t>2.13.2.4 Apoyar en la preservación, investigación y difusión del patrimonio cultural en el municipio, así como a obras menores de conservación y restauración de bienes culturales muebles e inmuebles, previa aprobación y asesoría técnica de Instituto Nacional de Antropología e Historia (INAH) y del Instituto de Bellas Artes (INBA), según el caso.</t>
  </si>
  <si>
    <t>2.13.1.3 Impulsar el intercambio cultural intermunicipal a nivel estatal, nacional e internacional, procurando que las relaciones sean de carácter cultural y artístico, promoviendo la cultura municipal con otros municipios, entidades federativas y países.</t>
  </si>
  <si>
    <t>(TOTAL DE PROGRAMAS Y PROYECTOS GESTIONADOS EN EL PERIODO 2022/ TOTAL DE PROGRAMAS Y PROYECTOS PARA 2022)*100</t>
  </si>
  <si>
    <t>(TOTAL DE COORDINACION EDUCATIVAS EFECTUADAS EN EL 2022 / META TOTAL DE COORDINACIONES EDUCATIVAS )*100</t>
  </si>
  <si>
    <t>(TOTAL DE GESTIONES PARA ESPACIOS CULTURALES EN EL PERIODO / TOTAL DE GESTIONES PROGRAMADAS) *100</t>
  </si>
  <si>
    <t>(TOTAL DE PROYECTOS CULTURALES IMPLEMENTADOS / TOTAL DE PROYECTOS CULTURALES POR REALIZAR)*100</t>
  </si>
  <si>
    <t>(TOTAL DE COLABORACIONES IMPLEMENTADAS PARA LA PRESERVACIÓN DE ESPACIO CULTURALES EN EL 2022/META TOTAL DE COLABORACIÓN EXISTENTES) *100</t>
  </si>
  <si>
    <t xml:space="preserve">PROMOVER EL INTERCAMBIO CULTURAL MUNICIPAL NACIONAL </t>
  </si>
  <si>
    <t>(INTERCAMBIOS CULTURAL EN EL EJERCICIO / META DE INTERCAMBIOS CULTURALESL ) *100</t>
  </si>
  <si>
    <t>EJECUTAR PARTICIPACIONES CULTURALES Y ARTISITICAS EN FESTIVIDADES Y EVENTOS .</t>
  </si>
  <si>
    <t>COLABORAR CON MUNICIPIO EN LA PRESERVACIÓN DE ESPACIOS CULTURALES</t>
  </si>
  <si>
    <t>MEJORAR LA COLABORACIÓN CON MUNICIPIO PARA PRESERVAR ESPACIOS CULTURALES</t>
  </si>
  <si>
    <t>ESTATAL</t>
  </si>
  <si>
    <t>FEDERAL</t>
  </si>
  <si>
    <t>El Ejecutivo Federal ofrece cooperación, amistad y respeto para todos los países del mundo y, particularmente, para las naciones hermanas de América Latina y el Caribe. En este gobierno México ratifica su pertenencia histórica y cultural a esa región e impulsará con énfasis los intercambios económicos, culturales, científicos y tecnológicos que abonen a la causa de la integración latinoamericana. Esta disposición será especialmente marcada hacia las naciones centroamericanas, con las cuales hay estrechos vínculos por vecindad, cercanía, cultura e historia compartida.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</si>
</sst>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4" formatCode="_-&quot;$&quot;* #,##0.00_-;\-&quot;$&quot;* #,##0.00_-;_-&quot;$&quot;* &quot;-&quot;??_-;_-@_-"/>
  </numFmts>
  <fonts count="13" x14ac:knownFonts="1">
    <font>
      <sz val="11"/>
      <color theme="1"/>
      <name val="Calibri"/>
      <family val="2"/>
      <scheme val="minor"/>
    </font>
    <font>
      <sz val="11"/>
      <color theme="1"/>
      <name val="Calibri"/>
      <family val="2"/>
      <scheme val="minor"/>
    </font>
    <font>
      <b/>
      <sz val="9"/>
      <color theme="1"/>
      <name val="Arial Narrow"/>
      <family val="2"/>
    </font>
    <font>
      <sz val="9"/>
      <color theme="1"/>
      <name val="Arial"/>
      <family val="2"/>
    </font>
    <font>
      <sz val="9"/>
      <color indexed="81"/>
      <name val="Tahoma"/>
      <family val="2"/>
    </font>
    <font>
      <b/>
      <sz val="9"/>
      <color indexed="81"/>
      <name val="Tahoma"/>
      <family val="2"/>
    </font>
    <font>
      <sz val="10"/>
      <name val="Arial"/>
      <family val="2"/>
    </font>
    <font>
      <b/>
      <sz val="18"/>
      <color theme="1"/>
      <name val="Calibri"/>
      <family val="2"/>
      <scheme val="minor"/>
    </font>
    <font>
      <b/>
      <sz val="11"/>
      <color theme="1"/>
      <name val="Calibri"/>
      <family val="2"/>
      <scheme val="minor"/>
    </font>
    <font>
      <sz val="11"/>
      <name val="Arial"/>
      <family val="2"/>
    </font>
    <font>
      <sz val="9"/>
      <color rgb="FF000000"/>
      <name val="Arial"/>
      <family val="2"/>
    </font>
    <font>
      <sz val="9"/>
      <name val="Arial"/>
      <family val="2"/>
    </font>
    <font>
      <sz val="11"/>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theme="5"/>
        <bgColor indexed="64"/>
      </patternFill>
    </fill>
  </fills>
  <borders count="31">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cellStyleXfs>
  <cellXfs count="155">
    <xf numFmtId="0" fontId="0" fillId="0" borderId="0" xfId="0"/>
    <xf numFmtId="0" fontId="0" fillId="0" borderId="0" xfId="0" applyAlignment="1">
      <alignment wrapText="1"/>
    </xf>
    <xf numFmtId="0" fontId="0" fillId="0" borderId="0" xfId="0" applyAlignment="1">
      <alignment vertical="center"/>
    </xf>
    <xf numFmtId="44" fontId="0" fillId="0" borderId="0" xfId="1" applyFont="1"/>
    <xf numFmtId="0" fontId="2" fillId="0" borderId="0" xfId="0" applyFont="1"/>
    <xf numFmtId="0" fontId="0" fillId="0" borderId="2" xfId="0" applyBorder="1" applyAlignment="1">
      <alignment vertical="center" wrapText="1"/>
    </xf>
    <xf numFmtId="44" fontId="0" fillId="0" borderId="2" xfId="1" applyFont="1" applyBorder="1" applyAlignment="1">
      <alignment vertical="center"/>
    </xf>
    <xf numFmtId="0" fontId="0" fillId="0" borderId="2" xfId="0" applyBorder="1"/>
    <xf numFmtId="44" fontId="0" fillId="0" borderId="2" xfId="1" applyFont="1" applyBorder="1"/>
    <xf numFmtId="0" fontId="0" fillId="0" borderId="17" xfId="0" applyBorder="1"/>
    <xf numFmtId="0" fontId="0" fillId="0" borderId="18" xfId="0" applyBorder="1"/>
    <xf numFmtId="0" fontId="0" fillId="0" borderId="10" xfId="0" applyBorder="1"/>
    <xf numFmtId="0" fontId="0" fillId="0" borderId="5" xfId="0" applyBorder="1"/>
    <xf numFmtId="44" fontId="0" fillId="0" borderId="5" xfId="1" applyFont="1" applyBorder="1"/>
    <xf numFmtId="0" fontId="0" fillId="0" borderId="6" xfId="0" applyBorder="1"/>
    <xf numFmtId="0" fontId="0" fillId="0" borderId="20" xfId="0" applyBorder="1"/>
    <xf numFmtId="0" fontId="0" fillId="0" borderId="13" xfId="0" applyBorder="1"/>
    <xf numFmtId="0" fontId="2" fillId="2" borderId="14"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17" xfId="0" applyFont="1" applyFill="1" applyBorder="1" applyAlignment="1">
      <alignment vertical="center" wrapText="1"/>
    </xf>
    <xf numFmtId="0" fontId="2" fillId="2" borderId="18" xfId="0" applyFont="1" applyFill="1" applyBorder="1" applyAlignment="1">
      <alignment vertical="center" wrapText="1"/>
    </xf>
    <xf numFmtId="0" fontId="2" fillId="0" borderId="0" xfId="0" applyFont="1" applyAlignment="1">
      <alignment vertical="center"/>
    </xf>
    <xf numFmtId="0" fontId="0" fillId="0" borderId="2" xfId="0" applyBorder="1" applyAlignment="1">
      <alignment wrapText="1"/>
    </xf>
    <xf numFmtId="0" fontId="0" fillId="0" borderId="5" xfId="0" applyBorder="1" applyAlignment="1">
      <alignment wrapText="1"/>
    </xf>
    <xf numFmtId="0" fontId="0" fillId="0" borderId="0" xfId="0" applyAlignment="1">
      <alignment horizontal="center" vertical="center"/>
    </xf>
    <xf numFmtId="0" fontId="2" fillId="2" borderId="10"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0" fillId="0" borderId="18" xfId="0" applyBorder="1" applyAlignment="1">
      <alignment wrapText="1"/>
    </xf>
    <xf numFmtId="0" fontId="0" fillId="0" borderId="6" xfId="0" applyBorder="1" applyAlignment="1">
      <alignment wrapText="1"/>
    </xf>
    <xf numFmtId="0" fontId="2" fillId="2" borderId="8" xfId="0" applyFont="1" applyFill="1" applyBorder="1" applyAlignment="1">
      <alignment vertical="center" wrapText="1"/>
    </xf>
    <xf numFmtId="44" fontId="0" fillId="0" borderId="19" xfId="1" applyFont="1" applyBorder="1"/>
    <xf numFmtId="44" fontId="0" fillId="0" borderId="8" xfId="1" applyFont="1" applyBorder="1"/>
    <xf numFmtId="44" fontId="2" fillId="2" borderId="5" xfId="1" applyFont="1" applyFill="1" applyBorder="1" applyAlignment="1">
      <alignment vertical="center" wrapText="1"/>
    </xf>
    <xf numFmtId="14" fontId="0" fillId="0" borderId="0" xfId="0" applyNumberFormat="1"/>
    <xf numFmtId="14" fontId="2" fillId="2" borderId="11" xfId="0" applyNumberFormat="1" applyFont="1" applyFill="1" applyBorder="1" applyAlignment="1">
      <alignment wrapText="1"/>
    </xf>
    <xf numFmtId="14" fontId="0" fillId="0" borderId="18" xfId="0" applyNumberFormat="1" applyBorder="1" applyAlignment="1">
      <alignment horizontal="center" vertical="center"/>
    </xf>
    <xf numFmtId="14" fontId="0" fillId="0" borderId="18" xfId="0" applyNumberFormat="1" applyBorder="1"/>
    <xf numFmtId="14" fontId="0" fillId="0" borderId="6" xfId="0" applyNumberFormat="1" applyBorder="1"/>
    <xf numFmtId="0" fontId="0" fillId="0" borderId="18" xfId="0" applyBorder="1" applyAlignment="1">
      <alignment horizontal="center" vertical="center"/>
    </xf>
    <xf numFmtId="0" fontId="0" fillId="0" borderId="6" xfId="0" applyBorder="1" applyAlignment="1">
      <alignment horizontal="center" vertical="center"/>
    </xf>
    <xf numFmtId="0" fontId="0" fillId="0" borderId="20" xfId="0" applyBorder="1" applyAlignment="1">
      <alignment wrapText="1"/>
    </xf>
    <xf numFmtId="0" fontId="0" fillId="0" borderId="13" xfId="0" applyBorder="1" applyAlignment="1">
      <alignment wrapText="1"/>
    </xf>
    <xf numFmtId="0" fontId="0" fillId="3" borderId="0" xfId="0" applyFill="1" applyAlignment="1">
      <alignment horizontal="center" vertical="center" wrapText="1"/>
    </xf>
    <xf numFmtId="0" fontId="0" fillId="3" borderId="26" xfId="0" applyFill="1" applyBorder="1" applyAlignment="1">
      <alignment horizontal="center" vertical="center" wrapText="1"/>
    </xf>
    <xf numFmtId="0" fontId="0" fillId="3" borderId="24" xfId="0" applyFill="1" applyBorder="1" applyAlignment="1">
      <alignment horizontal="center" vertical="center" wrapText="1"/>
    </xf>
    <xf numFmtId="44" fontId="3" fillId="3" borderId="24" xfId="1" applyFont="1" applyFill="1" applyBorder="1" applyAlignment="1">
      <alignment horizontal="center" vertical="center" wrapText="1"/>
    </xf>
    <xf numFmtId="44" fontId="0" fillId="3" borderId="24" xfId="1" applyFont="1" applyFill="1" applyBorder="1" applyAlignment="1">
      <alignment horizontal="center" vertical="center"/>
    </xf>
    <xf numFmtId="9" fontId="0" fillId="3" borderId="26" xfId="2" applyFont="1" applyFill="1" applyBorder="1" applyAlignment="1">
      <alignment horizontal="center" vertical="center"/>
    </xf>
    <xf numFmtId="14" fontId="0" fillId="3" borderId="18" xfId="0" applyNumberFormat="1" applyFill="1" applyBorder="1" applyAlignment="1">
      <alignment horizontal="center" vertical="center"/>
    </xf>
    <xf numFmtId="0" fontId="0" fillId="3" borderId="12" xfId="0" applyFill="1" applyBorder="1" applyAlignment="1">
      <alignment horizontal="center" vertical="center" wrapText="1"/>
    </xf>
    <xf numFmtId="0" fontId="0" fillId="4" borderId="2" xfId="0" applyFill="1" applyBorder="1" applyAlignment="1">
      <alignment vertical="center"/>
    </xf>
    <xf numFmtId="0" fontId="0" fillId="4" borderId="2" xfId="0" applyFill="1" applyBorder="1" applyAlignment="1">
      <alignment vertical="center" wrapText="1"/>
    </xf>
    <xf numFmtId="0" fontId="0" fillId="4" borderId="17" xfId="0" applyFill="1" applyBorder="1" applyAlignment="1">
      <alignment horizontal="center" vertical="center"/>
    </xf>
    <xf numFmtId="44" fontId="0" fillId="4" borderId="2" xfId="1" applyFont="1" applyFill="1" applyBorder="1" applyAlignment="1">
      <alignment vertical="center"/>
    </xf>
    <xf numFmtId="14" fontId="0" fillId="4" borderId="18" xfId="0" applyNumberFormat="1" applyFill="1" applyBorder="1" applyAlignment="1">
      <alignment horizontal="center" vertical="center"/>
    </xf>
    <xf numFmtId="0" fontId="0" fillId="3" borderId="7" xfId="0" applyFill="1" applyBorder="1" applyAlignment="1">
      <alignment horizontal="center" vertical="center"/>
    </xf>
    <xf numFmtId="0" fontId="0" fillId="4" borderId="19" xfId="0" applyFill="1" applyBorder="1" applyAlignment="1">
      <alignment horizontal="center" vertical="center"/>
    </xf>
    <xf numFmtId="0" fontId="0" fillId="0" borderId="19" xfId="0" applyBorder="1" applyAlignment="1">
      <alignment horizontal="center" vertical="center"/>
    </xf>
    <xf numFmtId="0" fontId="2" fillId="2"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2" fillId="2" borderId="17" xfId="0" applyFont="1" applyFill="1" applyBorder="1" applyAlignment="1">
      <alignment horizontal="center" vertical="center" wrapText="1"/>
    </xf>
    <xf numFmtId="0" fontId="0" fillId="3" borderId="17" xfId="0" applyFill="1" applyBorder="1" applyAlignment="1">
      <alignment horizontal="center" vertical="center" wrapText="1"/>
    </xf>
    <xf numFmtId="0" fontId="0" fillId="0" borderId="19" xfId="0" applyBorder="1" applyAlignment="1">
      <alignment wrapText="1"/>
    </xf>
    <xf numFmtId="0" fontId="0" fillId="0" borderId="8" xfId="0" applyBorder="1" applyAlignment="1">
      <alignment wrapText="1"/>
    </xf>
    <xf numFmtId="0" fontId="8" fillId="3" borderId="24" xfId="0" applyFont="1" applyFill="1" applyBorder="1" applyAlignment="1">
      <alignment horizontal="center" vertical="center"/>
    </xf>
    <xf numFmtId="0" fontId="8" fillId="0" borderId="2" xfId="0" applyFont="1" applyBorder="1" applyAlignment="1">
      <alignment horizontal="center" vertical="center"/>
    </xf>
    <xf numFmtId="0" fontId="9" fillId="4" borderId="27"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0" borderId="2" xfId="0" applyBorder="1" applyAlignment="1">
      <alignment horizontal="center" vertical="center" wrapText="1"/>
    </xf>
    <xf numFmtId="0" fontId="0" fillId="0" borderId="19" xfId="0" applyBorder="1" applyAlignment="1">
      <alignment horizontal="center" vertical="center" wrapText="1"/>
    </xf>
    <xf numFmtId="0" fontId="0" fillId="4" borderId="19" xfId="0" applyFill="1" applyBorder="1" applyAlignment="1">
      <alignment horizontal="center" vertical="center" wrapText="1"/>
    </xf>
    <xf numFmtId="0" fontId="0" fillId="5" borderId="26" xfId="0" applyFill="1" applyBorder="1" applyAlignment="1">
      <alignment horizontal="center" vertical="center" wrapText="1"/>
    </xf>
    <xf numFmtId="0" fontId="0" fillId="4" borderId="26" xfId="0" applyFill="1" applyBorder="1" applyAlignment="1">
      <alignment horizontal="center" vertical="center" wrapText="1"/>
    </xf>
    <xf numFmtId="49" fontId="10" fillId="4" borderId="27" xfId="0" applyNumberFormat="1" applyFont="1" applyFill="1" applyBorder="1" applyAlignment="1">
      <alignment horizontal="center" vertical="center" wrapText="1"/>
    </xf>
    <xf numFmtId="0" fontId="3" fillId="4" borderId="27" xfId="0" applyFont="1" applyFill="1" applyBorder="1" applyAlignment="1">
      <alignment horizontal="center" vertical="center" wrapText="1"/>
    </xf>
    <xf numFmtId="44" fontId="3" fillId="4" borderId="24" xfId="1" applyFont="1" applyFill="1" applyBorder="1" applyAlignment="1">
      <alignment horizontal="center" vertical="center" wrapText="1"/>
    </xf>
    <xf numFmtId="0" fontId="0" fillId="4" borderId="17" xfId="0" applyFill="1" applyBorder="1" applyAlignment="1">
      <alignment horizontal="center" vertical="center" wrapText="1"/>
    </xf>
    <xf numFmtId="0" fontId="0" fillId="5" borderId="17" xfId="0" applyFill="1" applyBorder="1" applyAlignment="1">
      <alignment horizontal="center" vertical="center" wrapText="1"/>
    </xf>
    <xf numFmtId="10" fontId="8" fillId="4" borderId="2" xfId="0" applyNumberFormat="1" applyFont="1" applyFill="1" applyBorder="1" applyAlignment="1">
      <alignment horizontal="center" vertical="center"/>
    </xf>
    <xf numFmtId="0" fontId="9" fillId="5" borderId="29" xfId="0" applyFont="1" applyFill="1" applyBorder="1" applyAlignment="1">
      <alignment horizontal="center" vertical="center" wrapText="1"/>
    </xf>
    <xf numFmtId="0" fontId="11" fillId="4" borderId="27" xfId="0" applyFont="1" applyFill="1" applyBorder="1" applyAlignment="1">
      <alignment horizontal="center" vertical="center" wrapText="1"/>
    </xf>
    <xf numFmtId="49" fontId="3" fillId="3" borderId="28" xfId="0" applyNumberFormat="1" applyFont="1" applyFill="1" applyBorder="1" applyAlignment="1">
      <alignment horizontal="center" vertical="center" wrapText="1"/>
    </xf>
    <xf numFmtId="49" fontId="3" fillId="3" borderId="27" xfId="0" applyNumberFormat="1" applyFont="1" applyFill="1" applyBorder="1" applyAlignment="1">
      <alignment horizontal="center" vertical="center" wrapText="1"/>
    </xf>
    <xf numFmtId="0" fontId="0" fillId="5" borderId="24" xfId="0" applyFill="1" applyBorder="1" applyAlignment="1">
      <alignment horizontal="center" vertical="center" wrapText="1"/>
    </xf>
    <xf numFmtId="0" fontId="0" fillId="4" borderId="24" xfId="0" applyFill="1" applyBorder="1" applyAlignment="1">
      <alignment horizontal="center" vertical="center" wrapText="1"/>
    </xf>
    <xf numFmtId="0" fontId="11" fillId="5" borderId="27" xfId="0" applyFont="1" applyFill="1" applyBorder="1" applyAlignment="1">
      <alignment horizontal="center" vertical="center" wrapText="1"/>
    </xf>
    <xf numFmtId="0" fontId="0" fillId="0" borderId="24" xfId="0" applyFill="1" applyBorder="1" applyAlignment="1">
      <alignment horizontal="center" vertical="center" wrapText="1"/>
    </xf>
    <xf numFmtId="0" fontId="12" fillId="3" borderId="28" xfId="0" applyFont="1" applyFill="1" applyBorder="1" applyAlignment="1">
      <alignment horizontal="center" vertical="center" wrapText="1"/>
    </xf>
    <xf numFmtId="0" fontId="0" fillId="0" borderId="0" xfId="0" applyAlignment="1">
      <alignment horizontal="center" vertical="center" wrapText="1"/>
    </xf>
    <xf numFmtId="0" fontId="0" fillId="4" borderId="0" xfId="0" applyFill="1" applyAlignment="1">
      <alignment vertical="center" wrapText="1"/>
    </xf>
    <xf numFmtId="0" fontId="0" fillId="4" borderId="0" xfId="0" applyFill="1" applyAlignment="1">
      <alignment horizontal="center" vertical="center" wrapText="1"/>
    </xf>
    <xf numFmtId="0" fontId="0" fillId="4" borderId="12" xfId="0" applyFill="1" applyBorder="1" applyAlignment="1">
      <alignment horizontal="center" vertical="center" wrapText="1"/>
    </xf>
    <xf numFmtId="0" fontId="0" fillId="5" borderId="12" xfId="0" applyFill="1" applyBorder="1" applyAlignment="1">
      <alignment horizontal="center" vertical="center" wrapText="1"/>
    </xf>
    <xf numFmtId="0" fontId="3" fillId="5" borderId="27" xfId="0" applyFont="1" applyFill="1" applyBorder="1" applyAlignment="1">
      <alignment horizontal="center" vertical="center" wrapText="1"/>
    </xf>
    <xf numFmtId="49" fontId="10" fillId="5" borderId="27" xfId="0" applyNumberFormat="1" applyFont="1" applyFill="1" applyBorder="1" applyAlignment="1">
      <alignment horizontal="center" vertical="center" wrapText="1"/>
    </xf>
    <xf numFmtId="0" fontId="0" fillId="5" borderId="2" xfId="0" applyFill="1" applyBorder="1" applyAlignment="1">
      <alignment vertical="center"/>
    </xf>
    <xf numFmtId="0" fontId="0" fillId="3" borderId="30" xfId="0" applyFont="1" applyFill="1" applyBorder="1" applyAlignment="1">
      <alignment horizontal="center" vertical="center" wrapText="1"/>
    </xf>
    <xf numFmtId="0" fontId="0" fillId="3" borderId="25" xfId="0" applyFont="1" applyFill="1" applyBorder="1" applyAlignment="1">
      <alignment horizontal="center" vertical="center"/>
    </xf>
    <xf numFmtId="0" fontId="0" fillId="0" borderId="17" xfId="0" applyNumberFormat="1" applyBorder="1" applyAlignment="1">
      <alignment horizontal="center" vertical="center"/>
    </xf>
    <xf numFmtId="0" fontId="0" fillId="0" borderId="2" xfId="0" applyBorder="1" applyAlignment="1">
      <alignment horizontal="center" vertical="center"/>
    </xf>
    <xf numFmtId="0" fontId="0" fillId="6" borderId="17" xfId="0" applyFill="1" applyBorder="1" applyAlignment="1">
      <alignment horizontal="center" vertical="center"/>
    </xf>
    <xf numFmtId="0" fontId="0" fillId="5" borderId="17" xfId="0" applyFill="1" applyBorder="1" applyAlignment="1">
      <alignment horizontal="center" vertical="center"/>
    </xf>
    <xf numFmtId="44" fontId="3" fillId="5" borderId="24" xfId="1" applyFont="1" applyFill="1" applyBorder="1" applyAlignment="1">
      <alignment horizontal="center" vertical="center" wrapText="1"/>
    </xf>
    <xf numFmtId="0" fontId="11" fillId="6" borderId="27" xfId="0" applyFont="1" applyFill="1" applyBorder="1" applyAlignment="1">
      <alignment horizontal="center" vertical="center" wrapText="1"/>
    </xf>
    <xf numFmtId="6" fontId="3" fillId="5" borderId="24" xfId="1" applyNumberFormat="1" applyFont="1" applyFill="1" applyBorder="1" applyAlignment="1">
      <alignment horizontal="center" vertical="center" wrapText="1"/>
    </xf>
    <xf numFmtId="0" fontId="0" fillId="6" borderId="17" xfId="0" applyNumberFormat="1" applyFill="1" applyBorder="1" applyAlignment="1">
      <alignment horizontal="center" vertical="center"/>
    </xf>
    <xf numFmtId="0" fontId="0" fillId="7" borderId="2" xfId="0" applyFill="1" applyBorder="1" applyAlignment="1">
      <alignment horizontal="center" vertical="center" wrapText="1"/>
    </xf>
    <xf numFmtId="0" fontId="0" fillId="7" borderId="26" xfId="0" applyFill="1" applyBorder="1" applyAlignment="1">
      <alignment horizontal="center" vertical="center" wrapText="1"/>
    </xf>
    <xf numFmtId="0" fontId="0" fillId="7" borderId="24" xfId="0" applyFill="1" applyBorder="1" applyAlignment="1">
      <alignment horizontal="center" vertical="center" wrapText="1"/>
    </xf>
    <xf numFmtId="0" fontId="0" fillId="7" borderId="0" xfId="0" applyFill="1" applyAlignment="1">
      <alignment horizontal="center" vertical="center" wrapText="1"/>
    </xf>
    <xf numFmtId="0" fontId="0" fillId="7" borderId="19" xfId="0" applyFill="1" applyBorder="1" applyAlignment="1">
      <alignment horizontal="center" vertical="center" wrapText="1"/>
    </xf>
    <xf numFmtId="0" fontId="9" fillId="7" borderId="27"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3" fillId="7" borderId="27" xfId="0" applyFont="1" applyFill="1" applyBorder="1" applyAlignment="1">
      <alignment horizontal="center" vertical="center" wrapText="1"/>
    </xf>
    <xf numFmtId="49" fontId="10" fillId="7" borderId="27" xfId="0" applyNumberFormat="1" applyFont="1" applyFill="1" applyBorder="1" applyAlignment="1">
      <alignment horizontal="center" vertical="center" wrapText="1"/>
    </xf>
    <xf numFmtId="0" fontId="0" fillId="7" borderId="24" xfId="0" applyFill="1" applyBorder="1" applyAlignment="1">
      <alignment vertical="center"/>
    </xf>
    <xf numFmtId="0" fontId="0" fillId="7" borderId="17" xfId="0" applyFill="1" applyBorder="1" applyAlignment="1">
      <alignment horizontal="center" vertical="center"/>
    </xf>
    <xf numFmtId="44" fontId="3" fillId="7" borderId="24" xfId="1" applyFont="1" applyFill="1" applyBorder="1" applyAlignment="1">
      <alignment horizontal="center" vertical="center" wrapText="1"/>
    </xf>
    <xf numFmtId="0" fontId="8" fillId="7" borderId="2" xfId="0" applyFont="1" applyFill="1" applyBorder="1" applyAlignment="1">
      <alignment horizontal="center" vertical="center"/>
    </xf>
    <xf numFmtId="44" fontId="0" fillId="7" borderId="2" xfId="1" applyFont="1" applyFill="1" applyBorder="1" applyAlignment="1">
      <alignment vertical="center"/>
    </xf>
    <xf numFmtId="9" fontId="0" fillId="7" borderId="26" xfId="2" applyFont="1" applyFill="1" applyBorder="1" applyAlignment="1">
      <alignment horizontal="center" vertical="center"/>
    </xf>
    <xf numFmtId="14" fontId="0" fillId="7" borderId="18" xfId="0" applyNumberFormat="1" applyFill="1" applyBorder="1" applyAlignment="1">
      <alignment horizontal="center" vertical="center"/>
    </xf>
    <xf numFmtId="0" fontId="0" fillId="7" borderId="12" xfId="0" applyFill="1" applyBorder="1" applyAlignment="1">
      <alignment horizontal="center" vertical="center" wrapText="1"/>
    </xf>
    <xf numFmtId="0" fontId="0" fillId="7" borderId="19" xfId="0" applyFill="1" applyBorder="1" applyAlignment="1">
      <alignment horizontal="center" vertical="center"/>
    </xf>
    <xf numFmtId="0" fontId="0" fillId="7" borderId="17" xfId="0" applyFill="1" applyBorder="1" applyAlignment="1">
      <alignment horizontal="center" vertical="center" wrapText="1"/>
    </xf>
    <xf numFmtId="0" fontId="0" fillId="7" borderId="2" xfId="0" applyFill="1" applyBorder="1" applyAlignment="1">
      <alignment vertical="center" wrapText="1"/>
    </xf>
    <xf numFmtId="0" fontId="0" fillId="7" borderId="2" xfId="0" applyFill="1" applyBorder="1" applyAlignment="1">
      <alignment vertical="center"/>
    </xf>
    <xf numFmtId="0" fontId="2" fillId="2" borderId="19" xfId="0" applyFont="1" applyFill="1" applyBorder="1" applyAlignment="1">
      <alignment horizontal="center" vertical="center" wrapText="1"/>
    </xf>
    <xf numFmtId="0" fontId="0" fillId="3" borderId="19" xfId="0" applyFill="1" applyBorder="1" applyAlignment="1">
      <alignment horizontal="center" vertical="center"/>
    </xf>
    <xf numFmtId="0" fontId="0" fillId="4" borderId="19" xfId="0" applyFill="1" applyBorder="1"/>
    <xf numFmtId="0" fontId="0" fillId="7" borderId="19" xfId="0" applyFill="1" applyBorder="1" applyAlignment="1">
      <alignment vertical="center" wrapText="1"/>
    </xf>
    <xf numFmtId="0" fontId="0" fillId="0" borderId="19" xfId="0" applyBorder="1" applyAlignment="1">
      <alignment vertical="center" wrapText="1"/>
    </xf>
    <xf numFmtId="0" fontId="0" fillId="4" borderId="19" xfId="0" applyFill="1" applyBorder="1" applyAlignment="1">
      <alignment vertical="center"/>
    </xf>
    <xf numFmtId="0" fontId="0" fillId="0" borderId="19" xfId="0" applyBorder="1"/>
    <xf numFmtId="0" fontId="2" fillId="0" borderId="2" xfId="0" applyFont="1" applyBorder="1" applyAlignment="1">
      <alignment horizontal="center" vertical="center"/>
    </xf>
    <xf numFmtId="0" fontId="7" fillId="0" borderId="0" xfId="0" applyFont="1" applyAlignment="1">
      <alignment horizontal="center"/>
    </xf>
    <xf numFmtId="0" fontId="2" fillId="2" borderId="1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3" xfId="0" applyFont="1" applyFill="1" applyBorder="1" applyAlignment="1">
      <alignment horizontal="center" vertical="center" wrapText="1"/>
    </xf>
  </cellXfs>
  <cellStyles count="4">
    <cellStyle name="Moneda" xfId="1" builtinId="4"/>
    <cellStyle name="Normal" xfId="0" builtinId="0"/>
    <cellStyle name="Normal 2" xfId="3"/>
    <cellStyle name="Porcentaje" xfId="2" builtinId="5"/>
  </cellStyles>
  <dxfs count="12">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85725</xdr:colOff>
      <xdr:row>13</xdr:row>
      <xdr:rowOff>163285</xdr:rowOff>
    </xdr:from>
    <xdr:to>
      <xdr:col>24</xdr:col>
      <xdr:colOff>3279321</xdr:colOff>
      <xdr:row>14</xdr:row>
      <xdr:rowOff>27214</xdr:rowOff>
    </xdr:to>
    <xdr:sp macro="" textlink="">
      <xdr:nvSpPr>
        <xdr:cNvPr id="8" name="7 CuadroTexto"/>
        <xdr:cNvSpPr txBox="1"/>
      </xdr:nvSpPr>
      <xdr:spPr>
        <a:xfrm>
          <a:off x="33804225" y="16029214"/>
          <a:ext cx="3193596" cy="2190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t>Estrategia 2.13.2: Impulsar acciones que fortalezcan espacios culturales del municipio.</a:t>
          </a:r>
        </a:p>
        <a:p>
          <a:r>
            <a:rPr lang="es-MX" sz="1400"/>
            <a:t>2.13.2.5 Fortalecer y mejorar la Biblioteca Municipal y en general aquellos acervos literarios municipales, a fin de establecer las gestiones estatales, nacionales e internacionales que permitan beneficiar al Municipio. </a:t>
          </a:r>
        </a:p>
      </xdr:txBody>
    </xdr:sp>
    <xdr:clientData/>
  </xdr:twoCellAnchor>
  <xdr:twoCellAnchor>
    <xdr:from>
      <xdr:col>24</xdr:col>
      <xdr:colOff>34017</xdr:colOff>
      <xdr:row>16</xdr:row>
      <xdr:rowOff>261256</xdr:rowOff>
    </xdr:from>
    <xdr:to>
      <xdr:col>24</xdr:col>
      <xdr:colOff>3227613</xdr:colOff>
      <xdr:row>16</xdr:row>
      <xdr:rowOff>1649184</xdr:rowOff>
    </xdr:to>
    <xdr:sp macro="" textlink="">
      <xdr:nvSpPr>
        <xdr:cNvPr id="22" name="21 CuadroTexto"/>
        <xdr:cNvSpPr txBox="1"/>
      </xdr:nvSpPr>
      <xdr:spPr>
        <a:xfrm>
          <a:off x="33752517" y="21842185"/>
          <a:ext cx="3193596" cy="1387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t>2.13.2.3 Gestión constante de programas y proyectos que tengan como objetivo equipar y mejorar la Casa de la Cultura Municipal, a nivel infraestructura y equipamiento material.</a:t>
          </a:r>
        </a:p>
      </xdr:txBody>
    </xdr:sp>
    <xdr:clientData/>
  </xdr:twoCellAnchor>
  <xdr:twoCellAnchor>
    <xdr:from>
      <xdr:col>24</xdr:col>
      <xdr:colOff>91167</xdr:colOff>
      <xdr:row>17</xdr:row>
      <xdr:rowOff>468085</xdr:rowOff>
    </xdr:from>
    <xdr:to>
      <xdr:col>24</xdr:col>
      <xdr:colOff>3284763</xdr:colOff>
      <xdr:row>17</xdr:row>
      <xdr:rowOff>2367643</xdr:rowOff>
    </xdr:to>
    <xdr:sp macro="" textlink="">
      <xdr:nvSpPr>
        <xdr:cNvPr id="23" name="22 CuadroTexto"/>
        <xdr:cNvSpPr txBox="1"/>
      </xdr:nvSpPr>
      <xdr:spPr>
        <a:xfrm>
          <a:off x="33809667" y="24579942"/>
          <a:ext cx="3193596" cy="1899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t>2.13.2.1 Impulsar proyectos que permitan la gestión de recursos nacionales e internacionales para la creación de nuevos espacios culturales del municipio, y mantener una campaña permanente de difusión de los espacios culturales actuales del Municipio.</a:t>
          </a:r>
        </a:p>
      </xdr:txBody>
    </xdr:sp>
    <xdr:clientData/>
  </xdr:twoCellAnchor>
  <xdr:twoCellAnchor>
    <xdr:from>
      <xdr:col>24</xdr:col>
      <xdr:colOff>9524</xdr:colOff>
      <xdr:row>7</xdr:row>
      <xdr:rowOff>209549</xdr:rowOff>
    </xdr:from>
    <xdr:to>
      <xdr:col>24</xdr:col>
      <xdr:colOff>3203120</xdr:colOff>
      <xdr:row>7</xdr:row>
      <xdr:rowOff>1850571</xdr:rowOff>
    </xdr:to>
    <xdr:sp macro="" textlink="">
      <xdr:nvSpPr>
        <xdr:cNvPr id="24" name="23 CuadroTexto"/>
        <xdr:cNvSpPr txBox="1"/>
      </xdr:nvSpPr>
      <xdr:spPr>
        <a:xfrm>
          <a:off x="33728024" y="4169228"/>
          <a:ext cx="3193596" cy="1641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t>2.13.2.2 Fortalecer los grupos y talleres que imparte la casa de la cultura, a fin de mejorar las condiciones en los cuales se desarrollan las actividades, o en su caso, crear los grupos artísticos y culturales para la diversificación cultural en el Municipio.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34"/>
  <sheetViews>
    <sheetView tabSelected="1" topLeftCell="O1" zoomScale="70" zoomScaleNormal="70" workbookViewId="0">
      <selection activeCell="AA7" sqref="AA7:AA18"/>
    </sheetView>
  </sheetViews>
  <sheetFormatPr baseColWidth="10" defaultRowHeight="15" x14ac:dyDescent="0.25"/>
  <cols>
    <col min="1" max="1" width="7" customWidth="1"/>
    <col min="2" max="2" width="19.5703125" customWidth="1"/>
    <col min="3" max="3" width="19" style="1" customWidth="1"/>
    <col min="4" max="4" width="39.7109375" style="1" customWidth="1"/>
    <col min="5" max="5" width="45.5703125" style="1" customWidth="1"/>
    <col min="6" max="6" width="18" style="1" customWidth="1"/>
    <col min="7" max="7" width="16" customWidth="1"/>
    <col min="8" max="8" width="18.7109375" customWidth="1"/>
    <col min="9" max="9" width="23.7109375" style="1" customWidth="1"/>
    <col min="10" max="10" width="20.85546875" customWidth="1"/>
    <col min="11" max="11" width="36" style="1" customWidth="1"/>
    <col min="12" max="12" width="18" customWidth="1"/>
    <col min="13" max="13" width="24.5703125" customWidth="1"/>
    <col min="14" max="14" width="21" style="1" customWidth="1"/>
    <col min="16" max="16" width="14.85546875" style="3" customWidth="1"/>
    <col min="17" max="17" width="14.140625" customWidth="1"/>
    <col min="18" max="18" width="15.5703125" style="3" customWidth="1"/>
    <col min="19" max="19" width="17.42578125" style="3" customWidth="1"/>
    <col min="20" max="20" width="16.85546875" style="38" customWidth="1"/>
    <col min="21" max="21" width="19.140625" customWidth="1"/>
    <col min="22" max="22" width="17.28515625" style="28" customWidth="1"/>
    <col min="23" max="23" width="17.85546875" style="1" customWidth="1"/>
    <col min="24" max="24" width="35.140625" customWidth="1"/>
    <col min="25" max="25" width="51.28515625" customWidth="1"/>
  </cols>
  <sheetData>
    <row r="1" spans="2:27" x14ac:dyDescent="0.25">
      <c r="B1" s="141" t="s">
        <v>39</v>
      </c>
      <c r="C1" s="141"/>
      <c r="D1" s="141"/>
      <c r="E1" s="141"/>
      <c r="F1" s="141"/>
      <c r="G1" s="141"/>
      <c r="H1" s="141"/>
      <c r="I1" s="141"/>
      <c r="J1" s="141"/>
      <c r="K1" s="141"/>
      <c r="L1" s="141"/>
      <c r="M1" s="141"/>
      <c r="N1" s="141"/>
      <c r="O1" s="141"/>
      <c r="P1" s="141"/>
      <c r="Q1" s="141"/>
      <c r="R1" s="141"/>
      <c r="S1" s="141"/>
      <c r="T1" s="141"/>
      <c r="U1" s="141"/>
      <c r="V1" s="141"/>
      <c r="W1" s="141"/>
      <c r="X1" s="141"/>
      <c r="Y1" s="141"/>
    </row>
    <row r="2" spans="2:27" x14ac:dyDescent="0.25">
      <c r="B2" s="141"/>
      <c r="C2" s="141"/>
      <c r="D2" s="141"/>
      <c r="E2" s="141"/>
      <c r="F2" s="141"/>
      <c r="G2" s="141"/>
      <c r="H2" s="141"/>
      <c r="I2" s="141"/>
      <c r="J2" s="141"/>
      <c r="K2" s="141"/>
      <c r="L2" s="141"/>
      <c r="M2" s="141"/>
      <c r="N2" s="141"/>
      <c r="O2" s="141"/>
      <c r="P2" s="141"/>
      <c r="Q2" s="141"/>
      <c r="R2" s="141"/>
      <c r="S2" s="141"/>
      <c r="T2" s="141"/>
      <c r="U2" s="141"/>
      <c r="V2" s="141"/>
      <c r="W2" s="141"/>
      <c r="X2" s="141"/>
      <c r="Y2" s="141"/>
    </row>
    <row r="3" spans="2:27" ht="23.25" x14ac:dyDescent="0.35">
      <c r="B3" s="141" t="s">
        <v>38</v>
      </c>
      <c r="C3" s="141"/>
      <c r="D3" s="141"/>
      <c r="E3" s="141"/>
      <c r="F3" s="141"/>
      <c r="G3" s="141"/>
      <c r="H3" s="141"/>
      <c r="I3" s="141"/>
      <c r="J3" s="141"/>
      <c r="K3" s="141"/>
      <c r="L3" s="141"/>
      <c r="M3" s="141"/>
      <c r="N3" s="141"/>
      <c r="O3" s="141"/>
      <c r="P3" s="141"/>
      <c r="Q3" s="141"/>
      <c r="R3" s="141"/>
      <c r="S3" s="141"/>
      <c r="T3" s="141"/>
      <c r="U3" s="141"/>
      <c r="V3" s="141"/>
      <c r="W3" s="141"/>
      <c r="X3" s="141"/>
      <c r="Y3" s="141"/>
    </row>
    <row r="4" spans="2:27" ht="15.75" thickBot="1" x14ac:dyDescent="0.3"/>
    <row r="5" spans="2:27" s="25" customFormat="1" ht="29.25" customHeight="1" x14ac:dyDescent="0.25">
      <c r="B5" s="146" t="s">
        <v>23</v>
      </c>
      <c r="C5" s="147"/>
      <c r="D5" s="147"/>
      <c r="E5" s="147"/>
      <c r="F5" s="148"/>
      <c r="G5" s="149" t="s">
        <v>29</v>
      </c>
      <c r="H5" s="150"/>
      <c r="I5" s="151"/>
      <c r="J5" s="152" t="s">
        <v>5</v>
      </c>
      <c r="K5" s="153"/>
      <c r="L5" s="153"/>
      <c r="M5" s="153"/>
      <c r="N5" s="154"/>
      <c r="O5" s="152" t="s">
        <v>30</v>
      </c>
      <c r="P5" s="153"/>
      <c r="Q5" s="153"/>
      <c r="R5" s="153"/>
      <c r="S5" s="153"/>
      <c r="T5" s="154"/>
      <c r="U5" s="142" t="s">
        <v>11</v>
      </c>
      <c r="V5" s="143"/>
      <c r="W5" s="144" t="s">
        <v>24</v>
      </c>
      <c r="X5" s="145"/>
      <c r="Y5" s="143"/>
      <c r="Z5" s="140" t="s">
        <v>122</v>
      </c>
      <c r="AA5" s="140" t="s">
        <v>123</v>
      </c>
    </row>
    <row r="6" spans="2:27" s="4" customFormat="1" ht="61.5" customHeight="1" thickBot="1" x14ac:dyDescent="0.3">
      <c r="B6" s="29" t="s">
        <v>0</v>
      </c>
      <c r="C6" s="30" t="s">
        <v>1</v>
      </c>
      <c r="D6" s="30" t="s">
        <v>2</v>
      </c>
      <c r="E6" s="30" t="s">
        <v>3</v>
      </c>
      <c r="F6" s="34" t="s">
        <v>4</v>
      </c>
      <c r="G6" s="23" t="s">
        <v>25</v>
      </c>
      <c r="H6" s="22" t="s">
        <v>26</v>
      </c>
      <c r="I6" s="24" t="s">
        <v>27</v>
      </c>
      <c r="J6" s="17" t="s">
        <v>17</v>
      </c>
      <c r="K6" s="18" t="s">
        <v>18</v>
      </c>
      <c r="L6" s="18" t="s">
        <v>19</v>
      </c>
      <c r="M6" s="18" t="s">
        <v>21</v>
      </c>
      <c r="N6" s="19" t="s">
        <v>22</v>
      </c>
      <c r="O6" s="29" t="s">
        <v>6</v>
      </c>
      <c r="P6" s="37" t="s">
        <v>7</v>
      </c>
      <c r="Q6" s="30" t="s">
        <v>8</v>
      </c>
      <c r="R6" s="37" t="s">
        <v>9</v>
      </c>
      <c r="S6" s="31" t="s">
        <v>10</v>
      </c>
      <c r="T6" s="39" t="s">
        <v>34</v>
      </c>
      <c r="U6" s="20" t="s">
        <v>12</v>
      </c>
      <c r="V6" s="21" t="s">
        <v>13</v>
      </c>
      <c r="W6" s="65" t="s">
        <v>14</v>
      </c>
      <c r="X6" s="63" t="s">
        <v>36</v>
      </c>
      <c r="Y6" s="133" t="s">
        <v>15</v>
      </c>
      <c r="Z6" s="140"/>
      <c r="AA6" s="140"/>
    </row>
    <row r="7" spans="2:27" s="28" customFormat="1" ht="141" customHeight="1" thickBot="1" x14ac:dyDescent="0.3">
      <c r="B7" s="47" t="s">
        <v>37</v>
      </c>
      <c r="C7" s="48" t="s">
        <v>40</v>
      </c>
      <c r="D7" s="49" t="s">
        <v>54</v>
      </c>
      <c r="E7" s="47" t="s">
        <v>55</v>
      </c>
      <c r="F7" s="48" t="s">
        <v>16</v>
      </c>
      <c r="G7" s="93" t="s">
        <v>42</v>
      </c>
      <c r="H7" s="93" t="s">
        <v>28</v>
      </c>
      <c r="I7" s="87" t="s">
        <v>69</v>
      </c>
      <c r="J7" s="88" t="s">
        <v>56</v>
      </c>
      <c r="K7" s="88" t="s">
        <v>78</v>
      </c>
      <c r="L7" s="102" t="s">
        <v>33</v>
      </c>
      <c r="M7" s="87" t="s">
        <v>84</v>
      </c>
      <c r="N7" s="87" t="s">
        <v>93</v>
      </c>
      <c r="O7" s="103">
        <v>2</v>
      </c>
      <c r="P7" s="50">
        <v>0</v>
      </c>
      <c r="Q7" s="69">
        <v>0</v>
      </c>
      <c r="R7" s="51">
        <v>0</v>
      </c>
      <c r="S7" s="52">
        <f>Q7/O7</f>
        <v>0</v>
      </c>
      <c r="T7" s="53">
        <v>44926</v>
      </c>
      <c r="U7" s="54" t="s">
        <v>104</v>
      </c>
      <c r="V7" s="60">
        <v>50</v>
      </c>
      <c r="W7" s="66" t="s">
        <v>68</v>
      </c>
      <c r="X7" s="64" t="s">
        <v>54</v>
      </c>
      <c r="Y7" s="134" t="s">
        <v>35</v>
      </c>
      <c r="Z7" s="105" t="s">
        <v>35</v>
      </c>
      <c r="AA7" s="74" t="s">
        <v>124</v>
      </c>
    </row>
    <row r="8" spans="2:27" s="2" customFormat="1" ht="141" customHeight="1" thickBot="1" x14ac:dyDescent="0.3">
      <c r="B8" s="73" t="s">
        <v>37</v>
      </c>
      <c r="C8" s="78" t="s">
        <v>40</v>
      </c>
      <c r="D8" s="90" t="s">
        <v>54</v>
      </c>
      <c r="E8" s="95" t="s">
        <v>55</v>
      </c>
      <c r="F8" s="76" t="s">
        <v>16</v>
      </c>
      <c r="G8" s="71" t="s">
        <v>43</v>
      </c>
      <c r="H8" s="71" t="s">
        <v>32</v>
      </c>
      <c r="I8" s="79" t="s">
        <v>70</v>
      </c>
      <c r="J8" s="80" t="s">
        <v>57</v>
      </c>
      <c r="K8" s="79" t="s">
        <v>79</v>
      </c>
      <c r="L8" s="55" t="s">
        <v>41</v>
      </c>
      <c r="M8" s="79" t="s">
        <v>85</v>
      </c>
      <c r="N8" s="79" t="s">
        <v>94</v>
      </c>
      <c r="O8" s="57">
        <v>5</v>
      </c>
      <c r="P8" s="81">
        <v>0</v>
      </c>
      <c r="Q8" s="84">
        <v>0</v>
      </c>
      <c r="R8" s="58">
        <v>0</v>
      </c>
      <c r="S8" s="52" t="e">
        <f>(O8/Q8)</f>
        <v>#DIV/0!</v>
      </c>
      <c r="T8" s="59">
        <v>44926</v>
      </c>
      <c r="U8" s="97" t="s">
        <v>104</v>
      </c>
      <c r="V8" s="61">
        <v>3</v>
      </c>
      <c r="W8" s="82" t="s">
        <v>68</v>
      </c>
      <c r="X8" s="56" t="s">
        <v>105</v>
      </c>
      <c r="Y8" s="135"/>
      <c r="Z8" s="105" t="s">
        <v>35</v>
      </c>
      <c r="AA8" s="74" t="s">
        <v>124</v>
      </c>
    </row>
    <row r="9" spans="2:27" s="2" customFormat="1" ht="141" customHeight="1" thickBot="1" x14ac:dyDescent="0.3">
      <c r="B9" s="112" t="s">
        <v>37</v>
      </c>
      <c r="C9" s="113" t="s">
        <v>40</v>
      </c>
      <c r="D9" s="114" t="s">
        <v>54</v>
      </c>
      <c r="E9" s="115" t="s">
        <v>55</v>
      </c>
      <c r="F9" s="116" t="s">
        <v>16</v>
      </c>
      <c r="G9" s="117" t="s">
        <v>44</v>
      </c>
      <c r="H9" s="117" t="s">
        <v>31</v>
      </c>
      <c r="I9" s="118" t="s">
        <v>71</v>
      </c>
      <c r="J9" s="119" t="s">
        <v>58</v>
      </c>
      <c r="K9" s="120" t="s">
        <v>112</v>
      </c>
      <c r="L9" s="121" t="s">
        <v>20</v>
      </c>
      <c r="M9" s="120" t="s">
        <v>86</v>
      </c>
      <c r="N9" s="120" t="s">
        <v>95</v>
      </c>
      <c r="O9" s="122">
        <v>3</v>
      </c>
      <c r="P9" s="123">
        <v>0</v>
      </c>
      <c r="Q9" s="124">
        <v>2</v>
      </c>
      <c r="R9" s="125">
        <v>0</v>
      </c>
      <c r="S9" s="126">
        <f t="shared" ref="S9:S13" si="0">Q9/O9</f>
        <v>0.66666666666666663</v>
      </c>
      <c r="T9" s="127">
        <v>44926</v>
      </c>
      <c r="U9" s="128" t="s">
        <v>104</v>
      </c>
      <c r="V9" s="129">
        <v>2</v>
      </c>
      <c r="W9" s="130" t="s">
        <v>68</v>
      </c>
      <c r="X9" s="131" t="s">
        <v>105</v>
      </c>
      <c r="Y9" s="136" t="s">
        <v>106</v>
      </c>
      <c r="Z9" s="105" t="s">
        <v>35</v>
      </c>
      <c r="AA9" s="74" t="s">
        <v>124</v>
      </c>
    </row>
    <row r="10" spans="2:27" s="2" customFormat="1" ht="141" customHeight="1" thickBot="1" x14ac:dyDescent="0.3">
      <c r="B10" s="112" t="s">
        <v>37</v>
      </c>
      <c r="C10" s="113" t="s">
        <v>40</v>
      </c>
      <c r="D10" s="114" t="s">
        <v>54</v>
      </c>
      <c r="E10" s="112" t="s">
        <v>55</v>
      </c>
      <c r="F10" s="116" t="s">
        <v>16</v>
      </c>
      <c r="G10" s="117" t="s">
        <v>45</v>
      </c>
      <c r="H10" s="117" t="s">
        <v>31</v>
      </c>
      <c r="I10" s="118" t="s">
        <v>72</v>
      </c>
      <c r="J10" s="119" t="s">
        <v>59</v>
      </c>
      <c r="K10" s="120" t="s">
        <v>80</v>
      </c>
      <c r="L10" s="132" t="s">
        <v>20</v>
      </c>
      <c r="M10" s="120" t="s">
        <v>87</v>
      </c>
      <c r="N10" s="120" t="s">
        <v>96</v>
      </c>
      <c r="O10" s="122">
        <v>3</v>
      </c>
      <c r="P10" s="123">
        <v>39000</v>
      </c>
      <c r="Q10" s="124">
        <v>3</v>
      </c>
      <c r="R10" s="125">
        <v>0</v>
      </c>
      <c r="S10" s="126">
        <f t="shared" si="0"/>
        <v>1</v>
      </c>
      <c r="T10" s="127">
        <v>44926</v>
      </c>
      <c r="U10" s="128" t="s">
        <v>104</v>
      </c>
      <c r="V10" s="129">
        <v>50</v>
      </c>
      <c r="W10" s="130" t="s">
        <v>68</v>
      </c>
      <c r="X10" s="131" t="s">
        <v>105</v>
      </c>
      <c r="Y10" s="136" t="s">
        <v>107</v>
      </c>
      <c r="Z10" s="105" t="s">
        <v>35</v>
      </c>
      <c r="AA10" s="74" t="s">
        <v>124</v>
      </c>
    </row>
    <row r="11" spans="2:27" s="2" customFormat="1" ht="141" customHeight="1" thickBot="1" x14ac:dyDescent="0.3">
      <c r="B11" s="112" t="s">
        <v>37</v>
      </c>
      <c r="C11" s="113" t="s">
        <v>40</v>
      </c>
      <c r="D11" s="114" t="s">
        <v>54</v>
      </c>
      <c r="E11" s="112" t="s">
        <v>55</v>
      </c>
      <c r="F11" s="116" t="s">
        <v>16</v>
      </c>
      <c r="G11" s="117" t="s">
        <v>46</v>
      </c>
      <c r="H11" s="117" t="s">
        <v>31</v>
      </c>
      <c r="I11" s="118" t="s">
        <v>117</v>
      </c>
      <c r="J11" s="119" t="s">
        <v>60</v>
      </c>
      <c r="K11" s="120" t="s">
        <v>118</v>
      </c>
      <c r="L11" s="132" t="s">
        <v>20</v>
      </c>
      <c r="M11" s="120" t="s">
        <v>88</v>
      </c>
      <c r="N11" s="120" t="s">
        <v>97</v>
      </c>
      <c r="O11" s="122">
        <v>10</v>
      </c>
      <c r="P11" s="123">
        <v>200</v>
      </c>
      <c r="Q11" s="124">
        <v>4</v>
      </c>
      <c r="R11" s="125"/>
      <c r="S11" s="126">
        <f t="shared" si="0"/>
        <v>0.4</v>
      </c>
      <c r="T11" s="127"/>
      <c r="U11" s="128" t="s">
        <v>104</v>
      </c>
      <c r="V11" s="129"/>
      <c r="W11" s="130" t="s">
        <v>68</v>
      </c>
      <c r="X11" s="131" t="s">
        <v>105</v>
      </c>
      <c r="Y11" s="136" t="s">
        <v>111</v>
      </c>
      <c r="Z11" s="105" t="s">
        <v>35</v>
      </c>
      <c r="AA11" s="74" t="s">
        <v>124</v>
      </c>
    </row>
    <row r="12" spans="2:27" s="2" customFormat="1" ht="141" customHeight="1" thickBot="1" x14ac:dyDescent="0.3">
      <c r="B12" s="112" t="s">
        <v>37</v>
      </c>
      <c r="C12" s="113" t="s">
        <v>40</v>
      </c>
      <c r="D12" s="114" t="s">
        <v>54</v>
      </c>
      <c r="E12" s="112" t="s">
        <v>55</v>
      </c>
      <c r="F12" s="116" t="s">
        <v>16</v>
      </c>
      <c r="G12" s="117" t="s">
        <v>47</v>
      </c>
      <c r="H12" s="117" t="s">
        <v>31</v>
      </c>
      <c r="I12" s="118" t="s">
        <v>73</v>
      </c>
      <c r="J12" s="119" t="s">
        <v>61</v>
      </c>
      <c r="K12" s="120" t="s">
        <v>113</v>
      </c>
      <c r="L12" s="132" t="s">
        <v>20</v>
      </c>
      <c r="M12" s="120" t="s">
        <v>89</v>
      </c>
      <c r="N12" s="120" t="s">
        <v>98</v>
      </c>
      <c r="O12" s="122">
        <v>5</v>
      </c>
      <c r="P12" s="123">
        <v>200</v>
      </c>
      <c r="Q12" s="124">
        <v>1</v>
      </c>
      <c r="R12" s="125"/>
      <c r="S12" s="126">
        <f t="shared" si="0"/>
        <v>0.2</v>
      </c>
      <c r="T12" s="127"/>
      <c r="U12" s="128" t="s">
        <v>104</v>
      </c>
      <c r="V12" s="129"/>
      <c r="W12" s="130" t="s">
        <v>68</v>
      </c>
      <c r="X12" s="131" t="s">
        <v>105</v>
      </c>
      <c r="Y12" s="136" t="s">
        <v>108</v>
      </c>
      <c r="Z12" s="105" t="s">
        <v>35</v>
      </c>
      <c r="AA12" s="74" t="s">
        <v>124</v>
      </c>
    </row>
    <row r="13" spans="2:27" s="2" customFormat="1" ht="141" customHeight="1" thickBot="1" x14ac:dyDescent="0.3">
      <c r="B13" s="74" t="s">
        <v>37</v>
      </c>
      <c r="C13" s="77" t="s">
        <v>40</v>
      </c>
      <c r="D13" s="92" t="s">
        <v>54</v>
      </c>
      <c r="E13" s="74" t="s">
        <v>55</v>
      </c>
      <c r="F13" s="75" t="s">
        <v>16</v>
      </c>
      <c r="G13" s="72" t="s">
        <v>48</v>
      </c>
      <c r="H13" s="72" t="s">
        <v>31</v>
      </c>
      <c r="I13" s="109" t="s">
        <v>119</v>
      </c>
      <c r="J13" s="99" t="s">
        <v>62</v>
      </c>
      <c r="K13" s="100" t="s">
        <v>81</v>
      </c>
      <c r="L13" s="101" t="s">
        <v>20</v>
      </c>
      <c r="M13" s="100" t="s">
        <v>90</v>
      </c>
      <c r="N13" s="100" t="s">
        <v>99</v>
      </c>
      <c r="O13" s="106">
        <v>20</v>
      </c>
      <c r="P13" s="108">
        <v>0</v>
      </c>
      <c r="Q13" s="70">
        <v>6</v>
      </c>
      <c r="R13" s="6">
        <v>0</v>
      </c>
      <c r="S13" s="52">
        <f t="shared" si="0"/>
        <v>0.3</v>
      </c>
      <c r="T13" s="40">
        <v>44926</v>
      </c>
      <c r="U13" s="98" t="s">
        <v>104</v>
      </c>
      <c r="V13" s="62">
        <v>50</v>
      </c>
      <c r="W13" s="83" t="s">
        <v>68</v>
      </c>
      <c r="X13" s="5" t="s">
        <v>105</v>
      </c>
      <c r="Y13" s="137" t="s">
        <v>109</v>
      </c>
      <c r="Z13" s="105" t="s">
        <v>35</v>
      </c>
      <c r="AA13" s="74" t="s">
        <v>124</v>
      </c>
    </row>
    <row r="14" spans="2:27" s="2" customFormat="1" ht="141" customHeight="1" thickBot="1" x14ac:dyDescent="0.3">
      <c r="B14" s="73" t="s">
        <v>37</v>
      </c>
      <c r="C14" s="78" t="s">
        <v>40</v>
      </c>
      <c r="D14" s="90" t="s">
        <v>54</v>
      </c>
      <c r="E14" s="96" t="s">
        <v>55</v>
      </c>
      <c r="F14" s="76" t="s">
        <v>16</v>
      </c>
      <c r="G14" s="71" t="s">
        <v>49</v>
      </c>
      <c r="H14" s="71" t="s">
        <v>32</v>
      </c>
      <c r="I14" s="86" t="s">
        <v>74</v>
      </c>
      <c r="J14" s="80" t="s">
        <v>63</v>
      </c>
      <c r="K14" s="79" t="s">
        <v>82</v>
      </c>
      <c r="L14" s="55" t="s">
        <v>41</v>
      </c>
      <c r="M14" s="79" t="s">
        <v>91</v>
      </c>
      <c r="N14" s="79" t="s">
        <v>100</v>
      </c>
      <c r="O14" s="57">
        <v>4</v>
      </c>
      <c r="P14" s="81">
        <v>0</v>
      </c>
      <c r="Q14" s="84">
        <v>0</v>
      </c>
      <c r="R14" s="58">
        <v>0</v>
      </c>
      <c r="S14" s="52" t="e">
        <f>(O14/Q14)</f>
        <v>#DIV/0!</v>
      </c>
      <c r="T14" s="59">
        <v>44926</v>
      </c>
      <c r="U14" s="97" t="s">
        <v>104</v>
      </c>
      <c r="V14" s="61">
        <v>3</v>
      </c>
      <c r="W14" s="82" t="s">
        <v>68</v>
      </c>
      <c r="X14" s="56" t="s">
        <v>105</v>
      </c>
      <c r="Y14" s="138"/>
      <c r="Z14" s="105" t="s">
        <v>35</v>
      </c>
      <c r="AA14" s="74" t="s">
        <v>124</v>
      </c>
    </row>
    <row r="15" spans="2:27" s="2" customFormat="1" ht="141" customHeight="1" thickBot="1" x14ac:dyDescent="0.3">
      <c r="B15" s="74" t="s">
        <v>37</v>
      </c>
      <c r="C15" s="77" t="s">
        <v>40</v>
      </c>
      <c r="D15" s="89" t="s">
        <v>54</v>
      </c>
      <c r="E15" s="94" t="s">
        <v>55</v>
      </c>
      <c r="F15" s="75" t="s">
        <v>16</v>
      </c>
      <c r="G15" s="85" t="s">
        <v>50</v>
      </c>
      <c r="H15" s="85" t="s">
        <v>31</v>
      </c>
      <c r="I15" s="91" t="s">
        <v>75</v>
      </c>
      <c r="J15" s="99" t="s">
        <v>64</v>
      </c>
      <c r="K15" s="100" t="s">
        <v>114</v>
      </c>
      <c r="L15" s="101" t="s">
        <v>20</v>
      </c>
      <c r="M15" s="100" t="s">
        <v>92</v>
      </c>
      <c r="N15" s="100" t="s">
        <v>101</v>
      </c>
      <c r="O15" s="107">
        <v>5</v>
      </c>
      <c r="P15" s="108">
        <v>922117.2</v>
      </c>
      <c r="Q15" s="70">
        <v>2</v>
      </c>
      <c r="R15" s="6">
        <v>0</v>
      </c>
      <c r="S15" s="52">
        <f t="shared" ref="S15:S18" si="1">Q15/O15</f>
        <v>0.4</v>
      </c>
      <c r="T15" s="40">
        <v>44926</v>
      </c>
      <c r="U15" s="98" t="s">
        <v>104</v>
      </c>
      <c r="V15" s="62">
        <v>50</v>
      </c>
      <c r="W15" s="83" t="s">
        <v>68</v>
      </c>
      <c r="X15" s="5" t="s">
        <v>105</v>
      </c>
      <c r="Y15" s="137" t="s">
        <v>110</v>
      </c>
      <c r="Z15" s="105" t="s">
        <v>35</v>
      </c>
      <c r="AA15" s="74" t="s">
        <v>124</v>
      </c>
    </row>
    <row r="16" spans="2:27" s="2" customFormat="1" ht="141" customHeight="1" thickBot="1" x14ac:dyDescent="0.3">
      <c r="B16" s="74" t="s">
        <v>37</v>
      </c>
      <c r="C16" s="77" t="s">
        <v>40</v>
      </c>
      <c r="D16" s="89" t="s">
        <v>54</v>
      </c>
      <c r="E16" s="74" t="s">
        <v>55</v>
      </c>
      <c r="F16" s="75" t="s">
        <v>16</v>
      </c>
      <c r="G16" s="85" t="s">
        <v>51</v>
      </c>
      <c r="H16" s="85" t="s">
        <v>31</v>
      </c>
      <c r="I16" s="91" t="s">
        <v>76</v>
      </c>
      <c r="J16" s="99" t="s">
        <v>65</v>
      </c>
      <c r="K16" s="100" t="s">
        <v>115</v>
      </c>
      <c r="L16" s="101" t="s">
        <v>20</v>
      </c>
      <c r="M16" s="100" t="s">
        <v>92</v>
      </c>
      <c r="N16" s="100" t="s">
        <v>102</v>
      </c>
      <c r="O16" s="104">
        <v>15</v>
      </c>
      <c r="P16" s="110">
        <v>800</v>
      </c>
      <c r="Q16" s="70">
        <v>3</v>
      </c>
      <c r="R16" s="6">
        <v>0</v>
      </c>
      <c r="S16" s="52">
        <f t="shared" si="1"/>
        <v>0.2</v>
      </c>
      <c r="T16" s="40">
        <v>44926</v>
      </c>
      <c r="U16" s="98" t="s">
        <v>104</v>
      </c>
      <c r="V16" s="62">
        <v>50</v>
      </c>
      <c r="W16" s="83" t="s">
        <v>68</v>
      </c>
      <c r="X16" s="5" t="s">
        <v>105</v>
      </c>
      <c r="Y16" s="137" t="s">
        <v>107</v>
      </c>
      <c r="Z16" s="105" t="s">
        <v>35</v>
      </c>
      <c r="AA16" s="74" t="s">
        <v>124</v>
      </c>
    </row>
    <row r="17" spans="2:27" ht="141" customHeight="1" thickBot="1" x14ac:dyDescent="0.3">
      <c r="B17" s="74" t="s">
        <v>37</v>
      </c>
      <c r="C17" s="77" t="s">
        <v>40</v>
      </c>
      <c r="D17" s="92" t="s">
        <v>54</v>
      </c>
      <c r="E17" s="74" t="s">
        <v>55</v>
      </c>
      <c r="F17" s="75" t="s">
        <v>16</v>
      </c>
      <c r="G17" s="85" t="s">
        <v>52</v>
      </c>
      <c r="H17" s="85" t="s">
        <v>31</v>
      </c>
      <c r="I17" s="91" t="s">
        <v>77</v>
      </c>
      <c r="J17" s="99" t="s">
        <v>66</v>
      </c>
      <c r="K17" s="100" t="s">
        <v>83</v>
      </c>
      <c r="L17" s="101" t="s">
        <v>20</v>
      </c>
      <c r="M17" s="100" t="s">
        <v>92</v>
      </c>
      <c r="N17" s="100" t="s">
        <v>103</v>
      </c>
      <c r="O17" s="104">
        <v>10</v>
      </c>
      <c r="P17" s="108"/>
      <c r="Q17" s="105">
        <v>0</v>
      </c>
      <c r="R17" s="6">
        <v>0</v>
      </c>
      <c r="S17" s="52">
        <f t="shared" si="1"/>
        <v>0</v>
      </c>
      <c r="T17" s="41"/>
      <c r="U17" s="98" t="s">
        <v>104</v>
      </c>
      <c r="V17" s="43"/>
      <c r="W17" s="83" t="s">
        <v>68</v>
      </c>
      <c r="X17" s="5" t="s">
        <v>105</v>
      </c>
      <c r="Y17" s="139"/>
      <c r="Z17" s="105" t="s">
        <v>35</v>
      </c>
      <c r="AA17" s="74" t="s">
        <v>124</v>
      </c>
    </row>
    <row r="18" spans="2:27" ht="141" customHeight="1" thickBot="1" x14ac:dyDescent="0.3">
      <c r="B18" s="74" t="s">
        <v>37</v>
      </c>
      <c r="C18" s="77" t="s">
        <v>40</v>
      </c>
      <c r="D18" s="92" t="s">
        <v>54</v>
      </c>
      <c r="E18" s="74" t="s">
        <v>55</v>
      </c>
      <c r="F18" s="75" t="s">
        <v>16</v>
      </c>
      <c r="G18" s="85" t="s">
        <v>53</v>
      </c>
      <c r="H18" s="85" t="s">
        <v>31</v>
      </c>
      <c r="I18" s="99" t="s">
        <v>120</v>
      </c>
      <c r="J18" s="99" t="s">
        <v>67</v>
      </c>
      <c r="K18" s="99" t="s">
        <v>116</v>
      </c>
      <c r="L18" s="101" t="s">
        <v>20</v>
      </c>
      <c r="M18" s="100" t="s">
        <v>92</v>
      </c>
      <c r="N18" s="99" t="s">
        <v>121</v>
      </c>
      <c r="O18" s="111">
        <v>3</v>
      </c>
      <c r="P18" s="108">
        <v>0</v>
      </c>
      <c r="Q18" s="105">
        <v>0</v>
      </c>
      <c r="R18" s="6">
        <v>0</v>
      </c>
      <c r="S18" s="52">
        <f t="shared" si="1"/>
        <v>0</v>
      </c>
      <c r="T18" s="41"/>
      <c r="U18" s="98" t="s">
        <v>104</v>
      </c>
      <c r="V18" s="43"/>
      <c r="W18" s="83" t="s">
        <v>68</v>
      </c>
      <c r="X18" s="5" t="s">
        <v>105</v>
      </c>
      <c r="Y18" s="139"/>
      <c r="Z18" s="105" t="s">
        <v>35</v>
      </c>
      <c r="AA18" s="74" t="s">
        <v>124</v>
      </c>
    </row>
    <row r="19" spans="2:27" x14ac:dyDescent="0.25">
      <c r="B19" s="9"/>
      <c r="C19" s="26"/>
      <c r="D19" s="26"/>
      <c r="E19" s="26"/>
      <c r="F19" s="67"/>
      <c r="G19" s="9"/>
      <c r="H19" s="7"/>
      <c r="I19" s="32"/>
      <c r="J19" s="9"/>
      <c r="K19" s="26"/>
      <c r="L19" s="7"/>
      <c r="M19" s="7"/>
      <c r="N19" s="32"/>
      <c r="O19" s="9"/>
      <c r="P19" s="8"/>
      <c r="Q19" s="7"/>
      <c r="R19" s="8"/>
      <c r="S19" s="35"/>
      <c r="T19" s="41"/>
      <c r="U19" s="15"/>
      <c r="V19" s="43"/>
      <c r="W19" s="45"/>
      <c r="X19" s="7"/>
      <c r="Y19" s="10"/>
    </row>
    <row r="20" spans="2:27" x14ac:dyDescent="0.25">
      <c r="B20" s="9"/>
      <c r="C20" s="26"/>
      <c r="D20" s="26"/>
      <c r="E20" s="26"/>
      <c r="F20" s="67"/>
      <c r="G20" s="9"/>
      <c r="H20" s="7"/>
      <c r="I20" s="32"/>
      <c r="J20" s="9"/>
      <c r="K20" s="26"/>
      <c r="L20" s="7"/>
      <c r="M20" s="7"/>
      <c r="N20" s="32"/>
      <c r="O20" s="9"/>
      <c r="P20" s="8"/>
      <c r="Q20" s="7"/>
      <c r="R20" s="8"/>
      <c r="S20" s="35"/>
      <c r="T20" s="41"/>
      <c r="U20" s="15"/>
      <c r="V20" s="43"/>
      <c r="W20" s="45"/>
      <c r="X20" s="7"/>
      <c r="Y20" s="10"/>
    </row>
    <row r="21" spans="2:27" x14ac:dyDescent="0.25">
      <c r="B21" s="9"/>
      <c r="C21" s="26"/>
      <c r="D21" s="26"/>
      <c r="E21" s="26"/>
      <c r="F21" s="67"/>
      <c r="G21" s="9"/>
      <c r="H21" s="7"/>
      <c r="I21" s="32"/>
      <c r="J21" s="9"/>
      <c r="K21" s="26"/>
      <c r="L21" s="7"/>
      <c r="M21" s="7"/>
      <c r="N21" s="32"/>
      <c r="O21" s="9"/>
      <c r="P21" s="8"/>
      <c r="Q21" s="7"/>
      <c r="R21" s="8"/>
      <c r="S21" s="35"/>
      <c r="T21" s="41"/>
      <c r="U21" s="15"/>
      <c r="V21" s="43"/>
      <c r="W21" s="45"/>
      <c r="X21" s="7"/>
      <c r="Y21" s="10"/>
    </row>
    <row r="22" spans="2:27" x14ac:dyDescent="0.25">
      <c r="B22" s="9"/>
      <c r="C22" s="26"/>
      <c r="D22" s="26"/>
      <c r="E22" s="26"/>
      <c r="F22" s="67"/>
      <c r="G22" s="9"/>
      <c r="H22" s="7"/>
      <c r="I22" s="32"/>
      <c r="J22" s="9"/>
      <c r="K22" s="26"/>
      <c r="L22" s="7"/>
      <c r="M22" s="7"/>
      <c r="N22" s="32"/>
      <c r="O22" s="9"/>
      <c r="P22" s="8"/>
      <c r="Q22" s="7"/>
      <c r="R22" s="8"/>
      <c r="S22" s="35"/>
      <c r="T22" s="41"/>
      <c r="U22" s="15"/>
      <c r="V22" s="43"/>
      <c r="W22" s="45"/>
      <c r="X22" s="7"/>
      <c r="Y22" s="10"/>
    </row>
    <row r="23" spans="2:27" x14ac:dyDescent="0.25">
      <c r="B23" s="9"/>
      <c r="C23" s="26"/>
      <c r="D23" s="26"/>
      <c r="E23" s="26"/>
      <c r="F23" s="67"/>
      <c r="G23" s="9"/>
      <c r="H23" s="7"/>
      <c r="I23" s="32"/>
      <c r="J23" s="9"/>
      <c r="K23" s="26"/>
      <c r="L23" s="7"/>
      <c r="M23" s="7"/>
      <c r="N23" s="32"/>
      <c r="O23" s="9"/>
      <c r="P23" s="8"/>
      <c r="Q23" s="7"/>
      <c r="R23" s="8"/>
      <c r="S23" s="35"/>
      <c r="T23" s="41"/>
      <c r="U23" s="15"/>
      <c r="V23" s="43"/>
      <c r="W23" s="45"/>
      <c r="X23" s="7"/>
      <c r="Y23" s="10"/>
    </row>
    <row r="24" spans="2:27" x14ac:dyDescent="0.25">
      <c r="B24" s="9"/>
      <c r="C24" s="26"/>
      <c r="D24" s="26"/>
      <c r="E24" s="26"/>
      <c r="F24" s="67"/>
      <c r="G24" s="9"/>
      <c r="H24" s="7"/>
      <c r="I24" s="32"/>
      <c r="J24" s="9"/>
      <c r="K24" s="26"/>
      <c r="L24" s="7"/>
      <c r="M24" s="7"/>
      <c r="N24" s="32"/>
      <c r="O24" s="9"/>
      <c r="P24" s="8"/>
      <c r="Q24" s="7"/>
      <c r="R24" s="8"/>
      <c r="S24" s="35"/>
      <c r="T24" s="41"/>
      <c r="U24" s="15"/>
      <c r="V24" s="43"/>
      <c r="W24" s="45"/>
      <c r="X24" s="7"/>
      <c r="Y24" s="10"/>
    </row>
    <row r="25" spans="2:27" x14ac:dyDescent="0.25">
      <c r="B25" s="9"/>
      <c r="C25" s="26"/>
      <c r="D25" s="26"/>
      <c r="E25" s="26"/>
      <c r="F25" s="67"/>
      <c r="G25" s="9"/>
      <c r="H25" s="7"/>
      <c r="I25" s="32"/>
      <c r="J25" s="9"/>
      <c r="K25" s="26"/>
      <c r="L25" s="7"/>
      <c r="M25" s="7"/>
      <c r="N25" s="32"/>
      <c r="O25" s="9"/>
      <c r="P25" s="8"/>
      <c r="Q25" s="7"/>
      <c r="R25" s="8"/>
      <c r="S25" s="35"/>
      <c r="T25" s="41"/>
      <c r="U25" s="15"/>
      <c r="V25" s="43"/>
      <c r="W25" s="45"/>
      <c r="X25" s="7"/>
      <c r="Y25" s="10"/>
    </row>
    <row r="26" spans="2:27" x14ac:dyDescent="0.25">
      <c r="B26" s="9"/>
      <c r="C26" s="26"/>
      <c r="D26" s="26"/>
      <c r="E26" s="26"/>
      <c r="F26" s="67"/>
      <c r="G26" s="9"/>
      <c r="H26" s="7"/>
      <c r="I26" s="32"/>
      <c r="J26" s="9"/>
      <c r="K26" s="26"/>
      <c r="L26" s="7"/>
      <c r="M26" s="7"/>
      <c r="N26" s="32"/>
      <c r="O26" s="9"/>
      <c r="P26" s="8"/>
      <c r="Q26" s="7"/>
      <c r="R26" s="8"/>
      <c r="S26" s="35"/>
      <c r="T26" s="41"/>
      <c r="U26" s="15"/>
      <c r="V26" s="43"/>
      <c r="W26" s="45"/>
      <c r="X26" s="7"/>
      <c r="Y26" s="10"/>
    </row>
    <row r="27" spans="2:27" x14ac:dyDescent="0.25">
      <c r="B27" s="9"/>
      <c r="C27" s="26"/>
      <c r="D27" s="26"/>
      <c r="E27" s="26"/>
      <c r="F27" s="67"/>
      <c r="G27" s="9"/>
      <c r="H27" s="7"/>
      <c r="I27" s="32"/>
      <c r="J27" s="9"/>
      <c r="K27" s="26"/>
      <c r="L27" s="7"/>
      <c r="M27" s="7"/>
      <c r="N27" s="32"/>
      <c r="O27" s="9"/>
      <c r="P27" s="8"/>
      <c r="Q27" s="7"/>
      <c r="R27" s="8"/>
      <c r="S27" s="35"/>
      <c r="T27" s="41"/>
      <c r="U27" s="15"/>
      <c r="V27" s="43"/>
      <c r="W27" s="45"/>
      <c r="X27" s="7"/>
      <c r="Y27" s="10"/>
    </row>
    <row r="28" spans="2:27" x14ac:dyDescent="0.25">
      <c r="B28" s="9"/>
      <c r="C28" s="26"/>
      <c r="D28" s="26"/>
      <c r="E28" s="26"/>
      <c r="F28" s="67"/>
      <c r="G28" s="9"/>
      <c r="H28" s="7"/>
      <c r="I28" s="32"/>
      <c r="J28" s="9"/>
      <c r="K28" s="26"/>
      <c r="L28" s="7"/>
      <c r="M28" s="7"/>
      <c r="N28" s="32"/>
      <c r="O28" s="9"/>
      <c r="P28" s="8"/>
      <c r="Q28" s="7"/>
      <c r="R28" s="8"/>
      <c r="S28" s="35"/>
      <c r="T28" s="41"/>
      <c r="U28" s="15"/>
      <c r="V28" s="43"/>
      <c r="W28" s="45"/>
      <c r="X28" s="7"/>
      <c r="Y28" s="10"/>
    </row>
    <row r="29" spans="2:27" x14ac:dyDescent="0.25">
      <c r="B29" s="9"/>
      <c r="C29" s="26"/>
      <c r="D29" s="26"/>
      <c r="E29" s="26"/>
      <c r="F29" s="67"/>
      <c r="G29" s="9"/>
      <c r="H29" s="7"/>
      <c r="I29" s="32"/>
      <c r="J29" s="9"/>
      <c r="K29" s="26"/>
      <c r="L29" s="7"/>
      <c r="M29" s="7"/>
      <c r="N29" s="32"/>
      <c r="O29" s="9"/>
      <c r="P29" s="8"/>
      <c r="Q29" s="7"/>
      <c r="R29" s="8"/>
      <c r="S29" s="35"/>
      <c r="T29" s="41"/>
      <c r="U29" s="15"/>
      <c r="V29" s="43"/>
      <c r="W29" s="45"/>
      <c r="X29" s="7"/>
      <c r="Y29" s="10"/>
    </row>
    <row r="30" spans="2:27" x14ac:dyDescent="0.25">
      <c r="B30" s="9"/>
      <c r="C30" s="26"/>
      <c r="D30" s="26"/>
      <c r="E30" s="26"/>
      <c r="F30" s="67"/>
      <c r="G30" s="9"/>
      <c r="H30" s="7"/>
      <c r="I30" s="32"/>
      <c r="J30" s="9"/>
      <c r="K30" s="26"/>
      <c r="L30" s="7"/>
      <c r="M30" s="7"/>
      <c r="N30" s="32"/>
      <c r="O30" s="9"/>
      <c r="P30" s="8"/>
      <c r="Q30" s="7"/>
      <c r="R30" s="8"/>
      <c r="S30" s="35"/>
      <c r="T30" s="41"/>
      <c r="U30" s="15"/>
      <c r="V30" s="43"/>
      <c r="W30" s="45"/>
      <c r="X30" s="7"/>
      <c r="Y30" s="10"/>
    </row>
    <row r="31" spans="2:27" x14ac:dyDescent="0.25">
      <c r="B31" s="9"/>
      <c r="C31" s="26"/>
      <c r="D31" s="26"/>
      <c r="E31" s="26"/>
      <c r="F31" s="67"/>
      <c r="G31" s="9"/>
      <c r="H31" s="7"/>
      <c r="I31" s="32"/>
      <c r="J31" s="9"/>
      <c r="K31" s="26"/>
      <c r="L31" s="7"/>
      <c r="M31" s="7"/>
      <c r="N31" s="32"/>
      <c r="O31" s="9"/>
      <c r="P31" s="8"/>
      <c r="Q31" s="7"/>
      <c r="R31" s="8"/>
      <c r="S31" s="35"/>
      <c r="T31" s="41"/>
      <c r="U31" s="15"/>
      <c r="V31" s="43"/>
      <c r="W31" s="45"/>
      <c r="X31" s="7"/>
      <c r="Y31" s="10"/>
    </row>
    <row r="32" spans="2:27" x14ac:dyDescent="0.25">
      <c r="B32" s="9"/>
      <c r="C32" s="26"/>
      <c r="D32" s="26"/>
      <c r="E32" s="26"/>
      <c r="F32" s="67"/>
      <c r="G32" s="9"/>
      <c r="H32" s="7"/>
      <c r="I32" s="32"/>
      <c r="J32" s="9"/>
      <c r="K32" s="26"/>
      <c r="L32" s="7"/>
      <c r="M32" s="7"/>
      <c r="N32" s="32"/>
      <c r="O32" s="9"/>
      <c r="P32" s="8"/>
      <c r="Q32" s="7"/>
      <c r="R32" s="8"/>
      <c r="S32" s="35"/>
      <c r="T32" s="41"/>
      <c r="U32" s="15"/>
      <c r="V32" s="43"/>
      <c r="W32" s="45"/>
      <c r="X32" s="7"/>
      <c r="Y32" s="10"/>
    </row>
    <row r="33" spans="2:25" x14ac:dyDescent="0.25">
      <c r="B33" s="9"/>
      <c r="C33" s="26"/>
      <c r="D33" s="26"/>
      <c r="E33" s="26"/>
      <c r="F33" s="67"/>
      <c r="G33" s="9"/>
      <c r="H33" s="7"/>
      <c r="I33" s="32"/>
      <c r="J33" s="9"/>
      <c r="K33" s="26"/>
      <c r="L33" s="7"/>
      <c r="M33" s="7"/>
      <c r="N33" s="32"/>
      <c r="O33" s="9"/>
      <c r="P33" s="8"/>
      <c r="Q33" s="7"/>
      <c r="R33" s="8"/>
      <c r="S33" s="35"/>
      <c r="T33" s="41"/>
      <c r="U33" s="15"/>
      <c r="V33" s="43"/>
      <c r="W33" s="45"/>
      <c r="X33" s="7"/>
      <c r="Y33" s="10"/>
    </row>
    <row r="34" spans="2:25" ht="15.75" thickBot="1" x14ac:dyDescent="0.3">
      <c r="B34" s="11"/>
      <c r="C34" s="27"/>
      <c r="D34" s="27"/>
      <c r="E34" s="27"/>
      <c r="F34" s="68"/>
      <c r="G34" s="11"/>
      <c r="H34" s="12"/>
      <c r="I34" s="33"/>
      <c r="J34" s="11"/>
      <c r="K34" s="27"/>
      <c r="L34" s="12"/>
      <c r="M34" s="12"/>
      <c r="N34" s="33"/>
      <c r="O34" s="11"/>
      <c r="P34" s="13"/>
      <c r="Q34" s="12"/>
      <c r="R34" s="13"/>
      <c r="S34" s="36"/>
      <c r="T34" s="42"/>
      <c r="U34" s="16"/>
      <c r="V34" s="44"/>
      <c r="W34" s="46"/>
      <c r="X34" s="12"/>
      <c r="Y34" s="14"/>
    </row>
  </sheetData>
  <mergeCells count="10">
    <mergeCell ref="Z5:Z6"/>
    <mergeCell ref="AA5:AA6"/>
    <mergeCell ref="B1:Y2"/>
    <mergeCell ref="U5:V5"/>
    <mergeCell ref="W5:Y5"/>
    <mergeCell ref="B5:F5"/>
    <mergeCell ref="G5:I5"/>
    <mergeCell ref="J5:N5"/>
    <mergeCell ref="O5:T5"/>
    <mergeCell ref="B3:Y3"/>
  </mergeCells>
  <conditionalFormatting sqref="S7:S13">
    <cfRule type="cellIs" dxfId="11" priority="10" operator="between">
      <formula>0.5</formula>
      <formula>0.69</formula>
    </cfRule>
    <cfRule type="cellIs" dxfId="10" priority="11" operator="lessThan">
      <formula>0.5</formula>
    </cfRule>
    <cfRule type="cellIs" dxfId="9" priority="12" operator="greaterThan">
      <formula>0.7</formula>
    </cfRule>
  </conditionalFormatting>
  <conditionalFormatting sqref="S14">
    <cfRule type="cellIs" dxfId="8" priority="7" operator="between">
      <formula>0.5</formula>
      <formula>0.69</formula>
    </cfRule>
    <cfRule type="cellIs" dxfId="7" priority="8" operator="lessThan">
      <formula>0.5</formula>
    </cfRule>
    <cfRule type="cellIs" dxfId="6" priority="9" operator="greaterThan">
      <formula>0.7</formula>
    </cfRule>
  </conditionalFormatting>
  <conditionalFormatting sqref="S15">
    <cfRule type="cellIs" dxfId="5" priority="4" operator="between">
      <formula>0.5</formula>
      <formula>0.69</formula>
    </cfRule>
    <cfRule type="cellIs" dxfId="4" priority="5" operator="lessThan">
      <formula>0.5</formula>
    </cfRule>
    <cfRule type="cellIs" dxfId="3" priority="6" operator="greaterThan">
      <formula>0.7</formula>
    </cfRule>
  </conditionalFormatting>
  <conditionalFormatting sqref="S16:S18">
    <cfRule type="cellIs" dxfId="2" priority="1" operator="between">
      <formula>0.5</formula>
      <formula>0.69</formula>
    </cfRule>
    <cfRule type="cellIs" dxfId="1" priority="2" operator="lessThan">
      <formula>0.5</formula>
    </cfRule>
    <cfRule type="cellIs" dxfId="0" priority="3" operator="greaterThan">
      <formula>0.7</formula>
    </cfRule>
  </conditionalFormatting>
  <pageMargins left="0.7" right="0.7" top="0.75" bottom="0.75" header="0.3" footer="0.3"/>
  <pageSetup paperSize="5" scale="31"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INTEL2</cp:lastModifiedBy>
  <cp:lastPrinted>2022-04-06T18:51:22Z</cp:lastPrinted>
  <dcterms:created xsi:type="dcterms:W3CDTF">2022-04-05T14:50:45Z</dcterms:created>
  <dcterms:modified xsi:type="dcterms:W3CDTF">2022-04-20T18:34:54Z</dcterms:modified>
</cp:coreProperties>
</file>